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480" windowWidth="17895" windowHeight="7620" tabRatio="663"/>
  </bookViews>
  <sheets>
    <sheet name="Ленинградская область" sheetId="15" r:id="rId1"/>
  </sheets>
  <definedNames>
    <definedName name="_xlnm.Print_Area" localSheetId="0">'Ленинградская область'!$A$1:$P$95</definedName>
  </definedNames>
  <calcPr calcId="125725" refMode="R1C1"/>
</workbook>
</file>

<file path=xl/calcChain.xml><?xml version="1.0" encoding="utf-8"?>
<calcChain xmlns="http://schemas.openxmlformats.org/spreadsheetml/2006/main">
  <c r="L15" i="15"/>
  <c r="K15"/>
  <c r="J15"/>
  <c r="I15"/>
  <c r="H15"/>
  <c r="G15"/>
  <c r="F15"/>
  <c r="E15"/>
  <c r="D15"/>
  <c r="C15"/>
  <c r="N14"/>
  <c r="P14" s="1"/>
  <c r="M14"/>
  <c r="O14" s="1"/>
  <c r="N13"/>
  <c r="P13" s="1"/>
  <c r="M13"/>
  <c r="O13" s="1"/>
  <c r="N12"/>
  <c r="P12" s="1"/>
  <c r="M12"/>
  <c r="O12" s="1"/>
  <c r="N11"/>
  <c r="P11" s="1"/>
  <c r="M11"/>
  <c r="O11" s="1"/>
  <c r="N10"/>
  <c r="P10" s="1"/>
  <c r="M10"/>
  <c r="O10" s="1"/>
  <c r="N9"/>
  <c r="P9" s="1"/>
  <c r="M9"/>
  <c r="O9" s="1"/>
  <c r="P7"/>
  <c r="O7"/>
  <c r="N6"/>
  <c r="P6" s="1"/>
  <c r="M6"/>
  <c r="O6" s="1"/>
  <c r="N5"/>
  <c r="P5" s="1"/>
  <c r="M5"/>
  <c r="O5" s="1"/>
  <c r="M15" l="1"/>
  <c r="O15" s="1"/>
  <c r="N15"/>
  <c r="P15" s="1"/>
</calcChain>
</file>

<file path=xl/sharedStrings.xml><?xml version="1.0" encoding="utf-8"?>
<sst xmlns="http://schemas.openxmlformats.org/spreadsheetml/2006/main" count="32" uniqueCount="19">
  <si>
    <t>категория сложности</t>
  </si>
  <si>
    <t>итого категорийных</t>
  </si>
  <si>
    <t>нк</t>
  </si>
  <si>
    <t>походов</t>
  </si>
  <si>
    <t>участников</t>
  </si>
  <si>
    <t>виды туризма</t>
  </si>
  <si>
    <t>пешеходный</t>
  </si>
  <si>
    <t>лыжный</t>
  </si>
  <si>
    <t>горный</t>
  </si>
  <si>
    <t>водный</t>
  </si>
  <si>
    <t>вело</t>
  </si>
  <si>
    <t>авто-мото</t>
  </si>
  <si>
    <t>спелео</t>
  </si>
  <si>
    <t>парусный</t>
  </si>
  <si>
    <t>конный</t>
  </si>
  <si>
    <t>Итого</t>
  </si>
  <si>
    <t>комбинированный</t>
  </si>
  <si>
    <t>Походы выходного дня</t>
  </si>
  <si>
    <t>Ленинградская область 2019 г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</si>
</sst>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2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13" xfId="0" applyFont="1" applyBorder="1" applyAlignment="1"/>
    <xf numFmtId="0" fontId="2" fillId="0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7"/>
  <sheetViews>
    <sheetView tabSelected="1" view="pageBreakPreview" zoomScale="120" zoomScaleNormal="100" zoomScaleSheetLayoutView="120" workbookViewId="0">
      <selection activeCell="H19" sqref="H19"/>
    </sheetView>
  </sheetViews>
  <sheetFormatPr defaultColWidth="14.42578125" defaultRowHeight="15.75" customHeight="1"/>
  <cols>
    <col min="1" max="1" width="6.28515625" customWidth="1"/>
    <col min="2" max="2" width="21.85546875" customWidth="1"/>
    <col min="3" max="3" width="8.5703125" customWidth="1"/>
    <col min="4" max="4" width="9.85546875" customWidth="1"/>
    <col min="5" max="5" width="8.28515625" bestFit="1" customWidth="1"/>
    <col min="6" max="6" width="10.5703125" bestFit="1" customWidth="1"/>
    <col min="7" max="7" width="8.28515625" bestFit="1" customWidth="1"/>
    <col min="8" max="8" width="10.5703125" bestFit="1" customWidth="1"/>
    <col min="9" max="9" width="8.28515625" hidden="1" customWidth="1"/>
    <col min="10" max="10" width="10.5703125" hidden="1" customWidth="1"/>
    <col min="11" max="11" width="8.28515625" hidden="1" customWidth="1"/>
    <col min="12" max="12" width="10.5703125" hidden="1" customWidth="1"/>
    <col min="13" max="13" width="8.28515625" bestFit="1" customWidth="1"/>
    <col min="14" max="14" width="10.5703125" bestFit="1" customWidth="1"/>
    <col min="15" max="15" width="8.28515625" bestFit="1" customWidth="1"/>
    <col min="16" max="16" width="10.5703125" bestFit="1" customWidth="1"/>
    <col min="17" max="31" width="14.42578125" hidden="1"/>
  </cols>
  <sheetData>
    <row r="1" spans="1:31" ht="42.75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AE1" s="1"/>
    </row>
    <row r="2" spans="1:31" ht="46.5" customHeight="1">
      <c r="A2" s="13" t="s">
        <v>5</v>
      </c>
      <c r="B2" s="14"/>
      <c r="C2" s="20" t="s">
        <v>0</v>
      </c>
      <c r="D2" s="21"/>
      <c r="E2" s="21"/>
      <c r="F2" s="21"/>
      <c r="G2" s="21"/>
      <c r="H2" s="21"/>
      <c r="I2" s="21"/>
      <c r="J2" s="21"/>
      <c r="K2" s="21"/>
      <c r="L2" s="22"/>
      <c r="M2" s="23" t="s">
        <v>1</v>
      </c>
      <c r="N2" s="22"/>
      <c r="O2" s="20" t="s">
        <v>15</v>
      </c>
      <c r="P2" s="22"/>
    </row>
    <row r="3" spans="1:31" ht="27" customHeight="1">
      <c r="A3" s="15"/>
      <c r="B3" s="16"/>
      <c r="C3" s="12" t="s">
        <v>2</v>
      </c>
      <c r="D3" s="10"/>
      <c r="E3" s="12">
        <v>1</v>
      </c>
      <c r="F3" s="10"/>
      <c r="G3" s="12">
        <v>2</v>
      </c>
      <c r="H3" s="11"/>
      <c r="I3" s="12">
        <v>3</v>
      </c>
      <c r="J3" s="11"/>
      <c r="K3" s="12">
        <v>4</v>
      </c>
      <c r="L3" s="11"/>
      <c r="M3" s="24" t="s">
        <v>3</v>
      </c>
      <c r="N3" s="24" t="s">
        <v>4</v>
      </c>
      <c r="O3" s="24" t="s">
        <v>3</v>
      </c>
      <c r="P3" s="24" t="s">
        <v>4</v>
      </c>
    </row>
    <row r="4" spans="1:31" ht="12.75">
      <c r="A4" s="17"/>
      <c r="B4" s="18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5"/>
      <c r="N4" s="25"/>
      <c r="O4" s="25"/>
      <c r="P4" s="25"/>
    </row>
    <row r="5" spans="1:31" ht="12.75">
      <c r="A5" s="3">
        <v>1</v>
      </c>
      <c r="B5" s="3" t="s">
        <v>6</v>
      </c>
      <c r="C5" s="2">
        <v>7</v>
      </c>
      <c r="D5" s="2">
        <v>149</v>
      </c>
      <c r="E5" s="2">
        <v>6</v>
      </c>
      <c r="F5" s="2">
        <v>78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4">
        <f t="shared" ref="M5:M15" si="0">SUM(E5+G5+I5+K5)</f>
        <v>6</v>
      </c>
      <c r="N5" s="4">
        <f t="shared" ref="N5:N15" si="1">F5+H5+J5+L5</f>
        <v>78</v>
      </c>
      <c r="O5" s="4">
        <f t="shared" ref="O5:P5" si="2">M5+C5</f>
        <v>13</v>
      </c>
      <c r="P5" s="4">
        <f t="shared" si="2"/>
        <v>227</v>
      </c>
    </row>
    <row r="6" spans="1:31" ht="12.75">
      <c r="A6" s="3">
        <v>2</v>
      </c>
      <c r="B6" s="3" t="s">
        <v>7</v>
      </c>
      <c r="C6" s="2">
        <v>1</v>
      </c>
      <c r="D6" s="2">
        <v>21</v>
      </c>
      <c r="E6" s="2">
        <v>3</v>
      </c>
      <c r="F6" s="2">
        <v>0</v>
      </c>
      <c r="G6" s="2">
        <v>1</v>
      </c>
      <c r="H6" s="2">
        <v>15</v>
      </c>
      <c r="I6" s="2">
        <v>0</v>
      </c>
      <c r="J6" s="2">
        <v>0</v>
      </c>
      <c r="K6" s="2">
        <v>0</v>
      </c>
      <c r="L6" s="2">
        <v>0</v>
      </c>
      <c r="M6" s="4">
        <f t="shared" si="0"/>
        <v>4</v>
      </c>
      <c r="N6" s="4">
        <f t="shared" si="1"/>
        <v>15</v>
      </c>
      <c r="O6" s="4">
        <f t="shared" ref="O6:P6" si="3">M6+C6</f>
        <v>5</v>
      </c>
      <c r="P6" s="4">
        <f t="shared" si="3"/>
        <v>36</v>
      </c>
    </row>
    <row r="7" spans="1:31" ht="12.75">
      <c r="A7" s="3">
        <v>3</v>
      </c>
      <c r="B7" s="3" t="s">
        <v>8</v>
      </c>
      <c r="C7" s="2">
        <v>0</v>
      </c>
      <c r="D7" s="2">
        <v>0</v>
      </c>
      <c r="E7" s="2">
        <v>0</v>
      </c>
      <c r="F7" s="2"/>
      <c r="G7" s="2">
        <v>2</v>
      </c>
      <c r="H7" s="2">
        <v>18</v>
      </c>
      <c r="I7" s="2">
        <v>0</v>
      </c>
      <c r="J7" s="2">
        <v>0</v>
      </c>
      <c r="K7" s="2">
        <v>0</v>
      </c>
      <c r="L7" s="2">
        <v>0</v>
      </c>
      <c r="M7" s="4">
        <v>2</v>
      </c>
      <c r="N7" s="4">
        <v>18</v>
      </c>
      <c r="O7" s="4">
        <f t="shared" ref="O7:P7" si="4">M7+C7</f>
        <v>2</v>
      </c>
      <c r="P7" s="4">
        <f t="shared" si="4"/>
        <v>18</v>
      </c>
    </row>
    <row r="8" spans="1:31" ht="12.75">
      <c r="A8" s="3">
        <v>4</v>
      </c>
      <c r="B8" s="3" t="s">
        <v>9</v>
      </c>
      <c r="C8" s="2">
        <v>3</v>
      </c>
      <c r="D8" s="2">
        <v>55</v>
      </c>
      <c r="E8" s="2">
        <v>2</v>
      </c>
      <c r="F8" s="2">
        <v>27</v>
      </c>
      <c r="G8" s="2">
        <v>1</v>
      </c>
      <c r="H8" s="2">
        <v>16</v>
      </c>
      <c r="I8" s="2">
        <v>0</v>
      </c>
      <c r="J8" s="2">
        <v>0</v>
      </c>
      <c r="K8" s="2">
        <v>0</v>
      </c>
      <c r="L8" s="2">
        <v>0</v>
      </c>
      <c r="M8" s="4">
        <v>0</v>
      </c>
      <c r="N8" s="4">
        <v>0</v>
      </c>
      <c r="O8" s="4">
        <v>0</v>
      </c>
      <c r="P8" s="4">
        <v>0</v>
      </c>
    </row>
    <row r="9" spans="1:31" ht="12.75">
      <c r="A9" s="3">
        <v>5</v>
      </c>
      <c r="B9" s="3" t="s">
        <v>10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4">
        <f t="shared" si="0"/>
        <v>0</v>
      </c>
      <c r="N9" s="4">
        <f t="shared" si="1"/>
        <v>0</v>
      </c>
      <c r="O9" s="4">
        <f t="shared" ref="O9:P9" si="5">M9+C9</f>
        <v>0</v>
      </c>
      <c r="P9" s="4">
        <f t="shared" si="5"/>
        <v>0</v>
      </c>
    </row>
    <row r="10" spans="1:31" ht="12.75">
      <c r="A10" s="3">
        <v>6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4">
        <f t="shared" si="0"/>
        <v>0</v>
      </c>
      <c r="N10" s="4">
        <f t="shared" si="1"/>
        <v>0</v>
      </c>
      <c r="O10" s="4">
        <f t="shared" ref="O10:P10" si="6">M10+C10</f>
        <v>0</v>
      </c>
      <c r="P10" s="4">
        <f t="shared" si="6"/>
        <v>0</v>
      </c>
    </row>
    <row r="11" spans="1:31" ht="12.75">
      <c r="A11" s="3">
        <v>7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4">
        <f t="shared" si="0"/>
        <v>0</v>
      </c>
      <c r="N11" s="4">
        <f t="shared" si="1"/>
        <v>0</v>
      </c>
      <c r="O11" s="4">
        <f t="shared" ref="O11:P11" si="7">M11+C11</f>
        <v>0</v>
      </c>
      <c r="P11" s="4">
        <f t="shared" si="7"/>
        <v>0</v>
      </c>
    </row>
    <row r="12" spans="1:31" ht="12.75">
      <c r="A12" s="3">
        <v>8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4">
        <f t="shared" si="0"/>
        <v>0</v>
      </c>
      <c r="N12" s="4">
        <f t="shared" si="1"/>
        <v>0</v>
      </c>
      <c r="O12" s="4">
        <f t="shared" ref="O12:P12" si="8">M12+C12</f>
        <v>0</v>
      </c>
      <c r="P12" s="4">
        <f t="shared" si="8"/>
        <v>0</v>
      </c>
    </row>
    <row r="13" spans="1:31" ht="12.75">
      <c r="A13" s="3">
        <v>9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4">
        <f t="shared" si="0"/>
        <v>0</v>
      </c>
      <c r="N13" s="4">
        <f t="shared" si="1"/>
        <v>0</v>
      </c>
      <c r="O13" s="4">
        <f t="shared" ref="O13:P13" si="9">M13+C13</f>
        <v>0</v>
      </c>
      <c r="P13" s="4">
        <f t="shared" si="9"/>
        <v>0</v>
      </c>
    </row>
    <row r="14" spans="1:31" ht="12.75">
      <c r="A14" s="3">
        <v>10</v>
      </c>
      <c r="B14" s="3" t="s">
        <v>16</v>
      </c>
      <c r="C14" s="2">
        <v>1</v>
      </c>
      <c r="D14" s="2">
        <v>33</v>
      </c>
      <c r="E14" s="2">
        <v>0</v>
      </c>
      <c r="F14" s="2">
        <v>0</v>
      </c>
      <c r="G14" s="2">
        <v>1</v>
      </c>
      <c r="H14" s="2">
        <v>12</v>
      </c>
      <c r="I14" s="2">
        <v>0</v>
      </c>
      <c r="J14" s="2">
        <v>0</v>
      </c>
      <c r="K14" s="2">
        <v>0</v>
      </c>
      <c r="L14" s="2">
        <v>0</v>
      </c>
      <c r="M14" s="4">
        <f t="shared" si="0"/>
        <v>1</v>
      </c>
      <c r="N14" s="4">
        <f t="shared" si="1"/>
        <v>12</v>
      </c>
      <c r="O14" s="4">
        <f t="shared" ref="O14:P14" si="10">M14+C14</f>
        <v>2</v>
      </c>
      <c r="P14" s="4">
        <f t="shared" si="10"/>
        <v>45</v>
      </c>
    </row>
    <row r="15" spans="1:31" ht="12.75">
      <c r="A15" s="19" t="s">
        <v>15</v>
      </c>
      <c r="B15" s="11"/>
      <c r="C15" s="5">
        <f t="shared" ref="C15:L15" si="11">SUM(C5:C14)</f>
        <v>12</v>
      </c>
      <c r="D15" s="5">
        <f t="shared" si="11"/>
        <v>258</v>
      </c>
      <c r="E15" s="4">
        <f t="shared" si="11"/>
        <v>11</v>
      </c>
      <c r="F15" s="4">
        <f t="shared" si="11"/>
        <v>105</v>
      </c>
      <c r="G15" s="4">
        <f t="shared" si="11"/>
        <v>5</v>
      </c>
      <c r="H15" s="4">
        <f t="shared" si="11"/>
        <v>61</v>
      </c>
      <c r="I15" s="4">
        <f t="shared" si="11"/>
        <v>0</v>
      </c>
      <c r="J15" s="4">
        <f t="shared" si="11"/>
        <v>0</v>
      </c>
      <c r="K15" s="4">
        <f t="shared" si="11"/>
        <v>0</v>
      </c>
      <c r="L15" s="4">
        <f t="shared" si="11"/>
        <v>0</v>
      </c>
      <c r="M15" s="4">
        <f t="shared" si="0"/>
        <v>16</v>
      </c>
      <c r="N15" s="4">
        <f t="shared" si="1"/>
        <v>166</v>
      </c>
      <c r="O15" s="4">
        <f t="shared" ref="O15:P15" si="12">M15+C15</f>
        <v>28</v>
      </c>
      <c r="P15" s="4">
        <f t="shared" si="12"/>
        <v>424</v>
      </c>
    </row>
    <row r="16" spans="1:31" ht="12.75">
      <c r="C16" s="7"/>
      <c r="D16" s="7"/>
    </row>
    <row r="17" spans="2:4" ht="12.75">
      <c r="B17" s="6" t="s">
        <v>17</v>
      </c>
      <c r="C17" s="8">
        <v>25</v>
      </c>
      <c r="D17" s="8">
        <v>273</v>
      </c>
    </row>
    <row r="18" spans="2:4" ht="12.75"/>
    <row r="19" spans="2:4" ht="12.75"/>
    <row r="20" spans="2:4" ht="12.75"/>
    <row r="21" spans="2:4" ht="12.75"/>
    <row r="22" spans="2:4" ht="12.75"/>
    <row r="23" spans="2:4" ht="12.75"/>
    <row r="24" spans="2:4" ht="12.75"/>
    <row r="25" spans="2:4" ht="12.75"/>
    <row r="26" spans="2:4" ht="12.75"/>
    <row r="27" spans="2:4" ht="12.75"/>
    <row r="28" spans="2:4" ht="12.75"/>
    <row r="29" spans="2:4" ht="12.75"/>
    <row r="30" spans="2:4" ht="12.75"/>
    <row r="31" spans="2:4" ht="12.75"/>
    <row r="32" spans="2:4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</sheetData>
  <mergeCells count="15">
    <mergeCell ref="A1:P1"/>
    <mergeCell ref="C3:D3"/>
    <mergeCell ref="A2:B4"/>
    <mergeCell ref="A15:B15"/>
    <mergeCell ref="K3:L3"/>
    <mergeCell ref="C2:L2"/>
    <mergeCell ref="M2:N2"/>
    <mergeCell ref="M3:M4"/>
    <mergeCell ref="N3:N4"/>
    <mergeCell ref="O2:P2"/>
    <mergeCell ref="O3:O4"/>
    <mergeCell ref="P3:P4"/>
    <mergeCell ref="E3:F3"/>
    <mergeCell ref="I3:J3"/>
    <mergeCell ref="G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Ленинградская область</vt:lpstr>
      <vt:lpstr>'Ленинградская область'!Область_печати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</dc:creator>
  <cp:lastModifiedBy>kucheryavaya</cp:lastModifiedBy>
  <cp:lastPrinted>2020-07-06T11:14:01Z</cp:lastPrinted>
  <dcterms:created xsi:type="dcterms:W3CDTF">2019-02-18T12:37:56Z</dcterms:created>
  <dcterms:modified xsi:type="dcterms:W3CDTF">2021-01-26T12:53:07Z</dcterms:modified>
</cp:coreProperties>
</file>