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результаты" sheetId="1" r:id="rId1"/>
    <sheet name="командный" sheetId="2" r:id="rId2"/>
  </sheets>
  <externalReferences>
    <externalReference r:id="rId5"/>
  </externalReferences>
  <definedNames>
    <definedName name="_xlnm.Print_Area" localSheetId="0">'результаты'!$A$1:$H$144</definedName>
  </definedNames>
  <calcPr fullCalcOnLoad="1"/>
</workbook>
</file>

<file path=xl/sharedStrings.xml><?xml version="1.0" encoding="utf-8"?>
<sst xmlns="http://schemas.openxmlformats.org/spreadsheetml/2006/main" count="458" uniqueCount="171">
  <si>
    <t>Лыжная гонка ГТО</t>
  </si>
  <si>
    <t>16 марта 2022 г.     Ленинградская обл., п. Токсово, СКА</t>
  </si>
  <si>
    <t>ПРОТОКОЛ РЕЗУЛЬТАТОВ</t>
  </si>
  <si>
    <t>Дистанция 3 км. Стиль свободный</t>
  </si>
  <si>
    <t>Место</t>
  </si>
  <si>
    <t>Ст.№</t>
  </si>
  <si>
    <t>Группа</t>
  </si>
  <si>
    <t>Фамилия Имя</t>
  </si>
  <si>
    <t>ГР</t>
  </si>
  <si>
    <t>Коллектив</t>
  </si>
  <si>
    <t>Результат</t>
  </si>
  <si>
    <t>Очки</t>
  </si>
  <si>
    <t>1Ж</t>
  </si>
  <si>
    <t>Туманова Карина</t>
  </si>
  <si>
    <t>Кингисеппский колледж технологии и сервиса</t>
  </si>
  <si>
    <t>Котова Виктория</t>
  </si>
  <si>
    <t>Лисинский лесной колледж</t>
  </si>
  <si>
    <t>Цицерошина Анна</t>
  </si>
  <si>
    <t>Шематонова Оксана</t>
  </si>
  <si>
    <t xml:space="preserve"> Волховский многопрофильный техникум</t>
  </si>
  <si>
    <t>Филатова Анна</t>
  </si>
  <si>
    <t>Всеволожский агропромышленный техникум- 2</t>
  </si>
  <si>
    <t>Силицкая Виктория</t>
  </si>
  <si>
    <t>Михайлова Карина</t>
  </si>
  <si>
    <t>Лодейнопольский техникум промышленных технологий</t>
  </si>
  <si>
    <t>Климова Дарья</t>
  </si>
  <si>
    <t>ТФ ГИЭФПТ</t>
  </si>
  <si>
    <t>Созинова Марьяна</t>
  </si>
  <si>
    <t>Крылова Маргарита</t>
  </si>
  <si>
    <t>Антонова Ева</t>
  </si>
  <si>
    <t>Приозерский политехнический колледж</t>
  </si>
  <si>
    <t>Фролова Ксения</t>
  </si>
  <si>
    <t>Смирнова Кристина</t>
  </si>
  <si>
    <t>Киришский политехнический техникум</t>
  </si>
  <si>
    <t>Рыжкова Оксана</t>
  </si>
  <si>
    <t>Алексеева Анастасия</t>
  </si>
  <si>
    <t>Степанова Дарья</t>
  </si>
  <si>
    <t>Не старт.</t>
  </si>
  <si>
    <t>Деликанова Анастасия</t>
  </si>
  <si>
    <t>Грицай Анастасия</t>
  </si>
  <si>
    <t>Ражева Ангелина</t>
  </si>
  <si>
    <t>2Ж</t>
  </si>
  <si>
    <t>Непомилуева Анастасия</t>
  </si>
  <si>
    <t>Гатчинский пед. колледж 1</t>
  </si>
  <si>
    <t>Хоценок Алина</t>
  </si>
  <si>
    <t>ЛГУ им. А. С. Пушкина</t>
  </si>
  <si>
    <t>Кочедыкова Надежда</t>
  </si>
  <si>
    <t>ГИЭФПТ</t>
  </si>
  <si>
    <t>Сенина Алена</t>
  </si>
  <si>
    <t>Шарманкина Мария</t>
  </si>
  <si>
    <t>Евхутич Анастасия</t>
  </si>
  <si>
    <t>Кирасирова Валерия</t>
  </si>
  <si>
    <t>Кочеткова Кристина</t>
  </si>
  <si>
    <t>Веретенникова Анастасия</t>
  </si>
  <si>
    <t>Гатчинский пед. колледж 2</t>
  </si>
  <si>
    <t>Алексеева Арина</t>
  </si>
  <si>
    <t>Силантьева Екатерина</t>
  </si>
  <si>
    <t>Креусова Александра</t>
  </si>
  <si>
    <t>ЛГУ Бокситогорск (ПОО)</t>
  </si>
  <si>
    <t>Лахмоткина Екатерина</t>
  </si>
  <si>
    <t>Сычева Дарья</t>
  </si>
  <si>
    <t>Филиппенкова Полина</t>
  </si>
  <si>
    <t>Дистанция 5 км. Стиль свободный</t>
  </si>
  <si>
    <t>1М</t>
  </si>
  <si>
    <t>Туманов Кирилл</t>
  </si>
  <si>
    <t>Зимовец Григорий</t>
  </si>
  <si>
    <t>Лужбин Алексей</t>
  </si>
  <si>
    <t>Всеволожский агропромышленный техникум- 1</t>
  </si>
  <si>
    <t>Авров Иван</t>
  </si>
  <si>
    <t>Смелов Семён</t>
  </si>
  <si>
    <t>Сосновоборский политехнический колледж</t>
  </si>
  <si>
    <t>Колосов Илья</t>
  </si>
  <si>
    <t>Матюков Иван</t>
  </si>
  <si>
    <t>Непокоров Трофим</t>
  </si>
  <si>
    <t>Наумов Александр</t>
  </si>
  <si>
    <t>Сойчак Артём</t>
  </si>
  <si>
    <t>Балчиков Никита</t>
  </si>
  <si>
    <t>Иванов Артем</t>
  </si>
  <si>
    <t>Сотиков Станислав</t>
  </si>
  <si>
    <t>Сотников Вячеслав</t>
  </si>
  <si>
    <t>Емельянов Даниил</t>
  </si>
  <si>
    <t>Сараев Роман</t>
  </si>
  <si>
    <t>Буданов Олег</t>
  </si>
  <si>
    <t>Тимофеев Александр</t>
  </si>
  <si>
    <t>Агиевич Денис</t>
  </si>
  <si>
    <t>Осадчий Роман</t>
  </si>
  <si>
    <t>Баринов Никита</t>
  </si>
  <si>
    <t>Куят Илья</t>
  </si>
  <si>
    <t>Соловьёв Илья</t>
  </si>
  <si>
    <t>Токарев Никита</t>
  </si>
  <si>
    <t>Савин Владислав</t>
  </si>
  <si>
    <t>Самарыч Димитрий</t>
  </si>
  <si>
    <t>Пастьев Артем</t>
  </si>
  <si>
    <t>Оганесян Александр</t>
  </si>
  <si>
    <t>Елькин Илья</t>
  </si>
  <si>
    <t>Кирилюк Денис</t>
  </si>
  <si>
    <t>Васильев Игорь</t>
  </si>
  <si>
    <t>Кузин Андрей</t>
  </si>
  <si>
    <t>Ларионов Арсентий</t>
  </si>
  <si>
    <t>Шмаков Евгений</t>
  </si>
  <si>
    <t>Чиж Кирилл</t>
  </si>
  <si>
    <t>Сафонов Матвей</t>
  </si>
  <si>
    <t>Кошкарёв Иван</t>
  </si>
  <si>
    <t>Скерсь Александр</t>
  </si>
  <si>
    <t>Тихов Дмитрий</t>
  </si>
  <si>
    <t>Борисов Владимир</t>
  </si>
  <si>
    <t>Плаксин Никита</t>
  </si>
  <si>
    <t>Шилин Алексей</t>
  </si>
  <si>
    <t>Алпеев Алексей</t>
  </si>
  <si>
    <t>Матишинец Никита</t>
  </si>
  <si>
    <t>Иванов Дмитрий</t>
  </si>
  <si>
    <t>Дорин Никита</t>
  </si>
  <si>
    <t>Платонов Глеб</t>
  </si>
  <si>
    <t>Шилин Анатолий</t>
  </si>
  <si>
    <t>Королев Антон</t>
  </si>
  <si>
    <t>Коленченко Евгений</t>
  </si>
  <si>
    <t>Марочкин Данил</t>
  </si>
  <si>
    <t>Тодорук Даниил</t>
  </si>
  <si>
    <t>Долгов Вячеслав</t>
  </si>
  <si>
    <t>Николаев Игорь</t>
  </si>
  <si>
    <t>Зыков Михаил</t>
  </si>
  <si>
    <t>Сазонов Алексей</t>
  </si>
  <si>
    <t>Игнатенко Михаил</t>
  </si>
  <si>
    <t>Вшецов Максим</t>
  </si>
  <si>
    <t>Осин Станислав</t>
  </si>
  <si>
    <t>Зайцев Александр</t>
  </si>
  <si>
    <t>Наганов Глеб</t>
  </si>
  <si>
    <t>Тихонов Макар</t>
  </si>
  <si>
    <t>Дунаев Степан</t>
  </si>
  <si>
    <t>Митрохин Владислав</t>
  </si>
  <si>
    <t>Чернецов Алексей</t>
  </si>
  <si>
    <t>Толпышев Вячеслав</t>
  </si>
  <si>
    <t>Мдивнишвили Александр</t>
  </si>
  <si>
    <t>2М</t>
  </si>
  <si>
    <t>Антипов Дмитрий</t>
  </si>
  <si>
    <t>Золотенков Алексей</t>
  </si>
  <si>
    <t>Булынин Вадим</t>
  </si>
  <si>
    <t>Кочурин Кирилл</t>
  </si>
  <si>
    <t>Обухов Николай</t>
  </si>
  <si>
    <t>Смирнов Артём</t>
  </si>
  <si>
    <t>Кузнецов Павел</t>
  </si>
  <si>
    <t>Суворов Владислав</t>
  </si>
  <si>
    <t>Таленфельд Евгений</t>
  </si>
  <si>
    <t>Кривко Александр</t>
  </si>
  <si>
    <t>Шишин Владислав</t>
  </si>
  <si>
    <t>Чиглинцев Алексей</t>
  </si>
  <si>
    <t>Сетюхов Сергей</t>
  </si>
  <si>
    <t>Федорук Артур</t>
  </si>
  <si>
    <t>Шевчук Егор</t>
  </si>
  <si>
    <t>Пивоваров Даниил</t>
  </si>
  <si>
    <t>Ращинский Гоша</t>
  </si>
  <si>
    <t>Веселов Сергей</t>
  </si>
  <si>
    <t>Гизетдинов Артур</t>
  </si>
  <si>
    <t>Загорский Денис</t>
  </si>
  <si>
    <t>Губанов Дмитрий</t>
  </si>
  <si>
    <t>Бучин Павел</t>
  </si>
  <si>
    <t>Светловский Кирилл</t>
  </si>
  <si>
    <t>Иванов Никита</t>
  </si>
  <si>
    <t>Зайцев Влад</t>
  </si>
  <si>
    <t>Байжанов Кирилл</t>
  </si>
  <si>
    <t>Храпов Павел</t>
  </si>
  <si>
    <t>Сизиков Егор</t>
  </si>
  <si>
    <t>Нефедов Артем</t>
  </si>
  <si>
    <t>Киришский политехнический техникум-2</t>
  </si>
  <si>
    <t>ЛГУ им. А. С. Пушкина-2</t>
  </si>
  <si>
    <t>ПРОТОКОЛ КОМАНДНЫХ РЕЗУЛЬТАТОВ</t>
  </si>
  <si>
    <t>Группа 1</t>
  </si>
  <si>
    <t>Общий итог</t>
  </si>
  <si>
    <t>Волховский многопрофильный техникум</t>
  </si>
  <si>
    <t>Группа 2</t>
  </si>
  <si>
    <t>6рн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</si>
</sst>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:ss;@"/>
    <numFmt numFmtId="165" formatCode="_-* #,##0.00_р_._-;\-* #,##0.00_р_._-;_-* &quot;-&quot;??_р_._-;_-@_-"/>
    <numFmt numFmtId="166" formatCode="h:mm;@"/>
    <numFmt numFmtId="167" formatCode="hh:mm:ss.00;@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h:mm:ss.0"/>
    <numFmt numFmtId="188" formatCode="h:mm:ss.0;@"/>
    <numFmt numFmtId="189" formatCode="hh:mm:ss.0"/>
    <numFmt numFmtId="190" formatCode="hh:mm:ss.0;@"/>
    <numFmt numFmtId="191" formatCode="\+h:mm:ss.0;@"/>
    <numFmt numFmtId="192" formatCode="_-* #,##0.0_р_._-;\-* #,##0.0_р_._-;_-* &quot;-&quot;??_р_._-;_-@_-"/>
    <numFmt numFmtId="193" formatCode="_-* #,##0.0_р_._-;\-* #,##0.0_р_._-;_-* &quot;-&quot;?_р_._-;_-@_-"/>
    <numFmt numFmtId="194" formatCode="_-* #,##0_р_._-;\-* #,##0_р_._-;_-* &quot;-&quot;??_р_._-;_-@_-"/>
    <numFmt numFmtId="195" formatCode="[$-FC19]d\ mmmm\ yyyy\ &quot;г.&quot;"/>
    <numFmt numFmtId="196" formatCode="0.0_ ;\-0.0\ "/>
    <numFmt numFmtId="197" formatCode="mmm/yyyy"/>
    <numFmt numFmtId="198" formatCode="\'h:mm:ss.0"/>
    <numFmt numFmtId="199" formatCode="[$-F400]h:mm:ss\ AM/PM"/>
    <numFmt numFmtId="200" formatCode="hh:mm:ss.00"/>
    <numFmt numFmtId="201" formatCode="mm:ss.0;@"/>
    <numFmt numFmtId="202" formatCode="\+h:mm:ss.0"/>
    <numFmt numFmtId="203" formatCode="\+h:mm:ss"/>
    <numFmt numFmtId="204" formatCode="hh:mm:ss;@"/>
    <numFmt numFmtId="205" formatCode="\+mm:ss.0;@"/>
    <numFmt numFmtId="206" formatCode="\+mm:ss.0"/>
    <numFmt numFmtId="207" formatCode="_-* #,##0.00_р_._-;\-* #,##0.00_р_._-;_-* \-??_р_._-;_-@_-"/>
    <numFmt numFmtId="208" formatCode="[h]:mm:ss;@"/>
    <numFmt numFmtId="209" formatCode="hh:mm:ss"/>
    <numFmt numFmtId="210" formatCode="dd/mm/yy;@"/>
    <numFmt numFmtId="211" formatCode="[$-F800]dddd\,\ mmmm\ dd\,\ yyyy"/>
    <numFmt numFmtId="212" formatCode="000"/>
    <numFmt numFmtId="213" formatCode="#,##0.00\ &quot;€&quot;;\-#,##0.00\ &quot;€&quot;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4"/>
      <color indexed="23"/>
      <name val="Arial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9" borderId="7" applyNumberFormat="0" applyFont="0" applyAlignment="0" applyProtection="0"/>
    <xf numFmtId="0" fontId="14" fillId="14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0" fillId="7" borderId="1" applyNumberFormat="0" applyAlignment="0" applyProtection="0"/>
    <xf numFmtId="0" fontId="14" fillId="14" borderId="8" applyNumberFormat="0" applyAlignment="0" applyProtection="0"/>
    <xf numFmtId="0" fontId="3" fillId="14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" fillId="24" borderId="2" applyNumberFormat="0" applyAlignment="0" applyProtection="0"/>
    <xf numFmtId="0" fontId="15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9" borderId="7" applyNumberFormat="0" applyFont="0" applyAlignment="0" applyProtection="0"/>
    <xf numFmtId="9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151" applyFont="1" applyFill="1" applyAlignment="1">
      <alignment horizontal="center" wrapText="1"/>
      <protection/>
    </xf>
    <xf numFmtId="0" fontId="22" fillId="0" borderId="0" xfId="151" applyFont="1" applyFill="1" applyAlignment="1">
      <alignment/>
      <protection/>
    </xf>
    <xf numFmtId="0" fontId="23" fillId="0" borderId="0" xfId="151" applyFont="1" applyFill="1" applyAlignment="1">
      <alignment horizontal="center"/>
      <protection/>
    </xf>
    <xf numFmtId="0" fontId="24" fillId="0" borderId="0" xfId="151" applyFont="1" applyFill="1" applyAlignment="1">
      <alignment horizontal="center" wrapText="1"/>
      <protection/>
    </xf>
    <xf numFmtId="0" fontId="25" fillId="0" borderId="0" xfId="151" applyFont="1" applyFill="1" applyAlignment="1">
      <alignment/>
      <protection/>
    </xf>
    <xf numFmtId="0" fontId="26" fillId="0" borderId="0" xfId="151" applyFont="1" applyFill="1" applyAlignment="1">
      <alignment/>
      <protection/>
    </xf>
    <xf numFmtId="0" fontId="22" fillId="0" borderId="0" xfId="151" applyFont="1" applyFill="1" applyAlignment="1">
      <alignment horizontal="left" indent="1"/>
      <protection/>
    </xf>
    <xf numFmtId="47" fontId="22" fillId="0" borderId="0" xfId="151" applyNumberFormat="1" applyFont="1" applyFill="1" applyAlignment="1">
      <alignment/>
      <protection/>
    </xf>
    <xf numFmtId="0" fontId="27" fillId="14" borderId="10" xfId="151" applyFont="1" applyFill="1" applyBorder="1" applyAlignment="1">
      <alignment horizontal="center"/>
      <protection/>
    </xf>
    <xf numFmtId="0" fontId="26" fillId="14" borderId="10" xfId="151" applyFont="1" applyFill="1" applyBorder="1" applyAlignment="1">
      <alignment horizontal="center"/>
      <protection/>
    </xf>
    <xf numFmtId="47" fontId="27" fillId="14" borderId="10" xfId="151" applyNumberFormat="1" applyFont="1" applyFill="1" applyBorder="1" applyAlignment="1">
      <alignment horizontal="center"/>
      <protection/>
    </xf>
    <xf numFmtId="0" fontId="27" fillId="0" borderId="11" xfId="151" applyFont="1" applyFill="1" applyBorder="1" applyAlignment="1">
      <alignment horizontal="center"/>
      <protection/>
    </xf>
    <xf numFmtId="0" fontId="28" fillId="0" borderId="11" xfId="151" applyFont="1" applyFill="1" applyBorder="1" applyAlignment="1">
      <alignment horizontal="center"/>
      <protection/>
    </xf>
    <xf numFmtId="0" fontId="22" fillId="0" borderId="11" xfId="151" applyFont="1" applyFill="1" applyBorder="1" applyAlignment="1">
      <alignment horizontal="center"/>
      <protection/>
    </xf>
    <xf numFmtId="0" fontId="26" fillId="0" borderId="11" xfId="151" applyFont="1" applyFill="1" applyBorder="1" applyAlignment="1">
      <alignment horizontal="left" indent="1"/>
      <protection/>
    </xf>
    <xf numFmtId="0" fontId="29" fillId="0" borderId="11" xfId="151" applyFont="1" applyFill="1" applyBorder="1" applyAlignment="1">
      <alignment horizontal="left" indent="1"/>
      <protection/>
    </xf>
    <xf numFmtId="47" fontId="27" fillId="0" borderId="11" xfId="151" applyNumberFormat="1" applyFont="1" applyFill="1" applyBorder="1" applyAlignment="1">
      <alignment horizontal="center"/>
      <protection/>
    </xf>
    <xf numFmtId="0" fontId="27" fillId="0" borderId="0" xfId="151" applyFont="1" applyFill="1" applyBorder="1" applyAlignment="1">
      <alignment horizontal="center"/>
      <protection/>
    </xf>
    <xf numFmtId="0" fontId="22" fillId="0" borderId="0" xfId="151" applyFont="1" applyFill="1" applyBorder="1" applyAlignment="1">
      <alignment horizontal="center"/>
      <protection/>
    </xf>
    <xf numFmtId="0" fontId="26" fillId="0" borderId="0" xfId="151" applyFont="1" applyFill="1" applyBorder="1" applyAlignment="1">
      <alignment horizontal="left" indent="1"/>
      <protection/>
    </xf>
    <xf numFmtId="0" fontId="29" fillId="0" borderId="0" xfId="151" applyFont="1" applyFill="1" applyBorder="1" applyAlignment="1">
      <alignment horizontal="left" indent="1"/>
      <protection/>
    </xf>
    <xf numFmtId="47" fontId="27" fillId="0" borderId="0" xfId="151" applyNumberFormat="1" applyFont="1" applyFill="1" applyBorder="1" applyAlignment="1">
      <alignment horizontal="center"/>
      <protection/>
    </xf>
    <xf numFmtId="164" fontId="27" fillId="0" borderId="0" xfId="151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16" fillId="25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16" fillId="0" borderId="15" xfId="0" applyFont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6" fillId="25" borderId="17" xfId="0" applyFont="1" applyFill="1" applyBorder="1" applyAlignment="1">
      <alignment horizontal="center"/>
    </xf>
    <xf numFmtId="0" fontId="16" fillId="25" borderId="18" xfId="0" applyFont="1" applyFill="1" applyBorder="1" applyAlignment="1">
      <alignment horizontal="center"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start16007" xfId="23"/>
    <cellStyle name="20% — акцент1_start22071" xfId="24"/>
    <cellStyle name="20% - Акцент2" xfId="25"/>
    <cellStyle name="20% — акцент2" xfId="26"/>
    <cellStyle name="20% - Акцент2_start16007" xfId="27"/>
    <cellStyle name="20% — акцент2_start22071" xfId="28"/>
    <cellStyle name="20% - Акцент3" xfId="29"/>
    <cellStyle name="20% — акцент3" xfId="30"/>
    <cellStyle name="20% - Акцент3_start16007" xfId="31"/>
    <cellStyle name="20% — акцент3_start22071" xfId="32"/>
    <cellStyle name="20% - Акцент4" xfId="33"/>
    <cellStyle name="20% — акцент4" xfId="34"/>
    <cellStyle name="20% - Акцент4_start16007" xfId="35"/>
    <cellStyle name="20% — акцент4_start22071" xfId="36"/>
    <cellStyle name="20% - Акцент5" xfId="37"/>
    <cellStyle name="20% — акцент5" xfId="38"/>
    <cellStyle name="20% - Акцент5_start16007" xfId="39"/>
    <cellStyle name="20% — акцент5_start22071" xfId="40"/>
    <cellStyle name="20% - Акцент6" xfId="41"/>
    <cellStyle name="20% — акцент6" xfId="42"/>
    <cellStyle name="20% - Акцент6_start16007" xfId="43"/>
    <cellStyle name="20% — акцент6_start22071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— акцент1" xfId="52"/>
    <cellStyle name="40% - Акцент1_start16007" xfId="53"/>
    <cellStyle name="40% — акцент1_start22071" xfId="54"/>
    <cellStyle name="40% - Акцент2" xfId="55"/>
    <cellStyle name="40% — акцент2" xfId="56"/>
    <cellStyle name="40% - Акцент2_start16007" xfId="57"/>
    <cellStyle name="40% — акцент2_start22071" xfId="58"/>
    <cellStyle name="40% - Акцент3" xfId="59"/>
    <cellStyle name="40% — акцент3" xfId="60"/>
    <cellStyle name="40% - Акцент3_start16007" xfId="61"/>
    <cellStyle name="40% — акцент3_start22071" xfId="62"/>
    <cellStyle name="40% - Акцент4" xfId="63"/>
    <cellStyle name="40% — акцент4" xfId="64"/>
    <cellStyle name="40% - Акцент4_start16007" xfId="65"/>
    <cellStyle name="40% — акцент4_start22071" xfId="66"/>
    <cellStyle name="40% - Акцент5" xfId="67"/>
    <cellStyle name="40% — акцент5" xfId="68"/>
    <cellStyle name="40% - Акцент5_start16007" xfId="69"/>
    <cellStyle name="40% — акцент5_start22071" xfId="70"/>
    <cellStyle name="40% - Акцент6" xfId="71"/>
    <cellStyle name="40% — акцент6" xfId="72"/>
    <cellStyle name="40% - Акцент6_start16007" xfId="73"/>
    <cellStyle name="40% — акцент6_start22071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— акцент1" xfId="82"/>
    <cellStyle name="60% - Акцент1_start21357" xfId="83"/>
    <cellStyle name="60% — акцент1_start22071" xfId="84"/>
    <cellStyle name="60% - Акцент2" xfId="85"/>
    <cellStyle name="60% — акцент2" xfId="86"/>
    <cellStyle name="60% - Акцент2_start21357" xfId="87"/>
    <cellStyle name="60% — акцент2_start22071" xfId="88"/>
    <cellStyle name="60% - Акцент3" xfId="89"/>
    <cellStyle name="60% — акцент3" xfId="90"/>
    <cellStyle name="60% - Акцент3_start21357" xfId="91"/>
    <cellStyle name="60% — акцент3_start22071" xfId="92"/>
    <cellStyle name="60% - Акцент4" xfId="93"/>
    <cellStyle name="60% — акцент4" xfId="94"/>
    <cellStyle name="60% - Акцент4_start21357" xfId="95"/>
    <cellStyle name="60% — акцент4_start22071" xfId="96"/>
    <cellStyle name="60% - Акцент5" xfId="97"/>
    <cellStyle name="60% — акцент5" xfId="98"/>
    <cellStyle name="60% - Акцент5_start21357" xfId="99"/>
    <cellStyle name="60% — акцент5_start22071" xfId="100"/>
    <cellStyle name="60% - Акцент6" xfId="101"/>
    <cellStyle name="60% — акцент6" xfId="102"/>
    <cellStyle name="60% - Акцент6_start21357" xfId="103"/>
    <cellStyle name="60% — акцент6_start22071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heck Cell" xfId="113"/>
    <cellStyle name="Explanatory Text" xfId="114"/>
    <cellStyle name="Good" xfId="115"/>
    <cellStyle name="Heading 1" xfId="116"/>
    <cellStyle name="Heading 2" xfId="117"/>
    <cellStyle name="Heading 3" xfId="118"/>
    <cellStyle name="Heading 4" xfId="119"/>
    <cellStyle name="Input" xfId="120"/>
    <cellStyle name="Linked Cell" xfId="121"/>
    <cellStyle name="Neutral" xfId="122"/>
    <cellStyle name="Note" xfId="123"/>
    <cellStyle name="Output" xfId="124"/>
    <cellStyle name="Title" xfId="125"/>
    <cellStyle name="Total" xfId="126"/>
    <cellStyle name="Warning Text" xfId="127"/>
    <cellStyle name="Акцент1" xfId="128"/>
    <cellStyle name="Акцент2" xfId="129"/>
    <cellStyle name="Акцент3" xfId="130"/>
    <cellStyle name="Акцент4" xfId="131"/>
    <cellStyle name="Акцент5" xfId="132"/>
    <cellStyle name="Акцент6" xfId="133"/>
    <cellStyle name="Ввод " xfId="134"/>
    <cellStyle name="Вывод" xfId="135"/>
    <cellStyle name="Вычисление" xfId="136"/>
    <cellStyle name="Hyperlink" xfId="137"/>
    <cellStyle name="Currency" xfId="138"/>
    <cellStyle name="Currency [0]" xfId="139"/>
    <cellStyle name="Заголовок 1" xfId="140"/>
    <cellStyle name="Заголовок 2" xfId="141"/>
    <cellStyle name="Заголовок 3" xfId="142"/>
    <cellStyle name="Заголовок 4" xfId="143"/>
    <cellStyle name="Итог" xfId="144"/>
    <cellStyle name="Контрольная ячейка" xfId="145"/>
    <cellStyle name="Название" xfId="146"/>
    <cellStyle name="Нейтральный" xfId="147"/>
    <cellStyle name="Обычный 2" xfId="148"/>
    <cellStyle name="Обычный 2 2" xfId="149"/>
    <cellStyle name="Обычный 2_start22071" xfId="150"/>
    <cellStyle name="Обычный 2_Xl0000217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7;&#1080;&#1081;%20&#1089;&#1087;&#1080;&#1089;&#1086;&#1082;%20&#1043;&#1086;&#1085;&#1082;&#1072;%20&#1043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очки"/>
      <sheetName val="Лист1"/>
      <sheetName val="start"/>
      <sheetName val="start (КОМ)"/>
      <sheetName val="res"/>
      <sheetName val="результаты"/>
      <sheetName val="Лист3"/>
      <sheetName val="Лист2"/>
      <sheetName val="Лист4"/>
      <sheetName val="результаты (КОМ)"/>
    </sheetNames>
    <sheetDataSet>
      <sheetData sheetId="5">
        <row r="5">
          <cell r="A5">
            <v>270</v>
          </cell>
          <cell r="B5">
            <v>1</v>
          </cell>
          <cell r="C5" t="str">
            <v>Туманов Кирилл</v>
          </cell>
          <cell r="D5">
            <v>2003</v>
          </cell>
          <cell r="H5" t="str">
            <v>Кингисеппский колледж технологии и сервиса</v>
          </cell>
          <cell r="I5">
            <v>0.008687499999999999</v>
          </cell>
        </row>
        <row r="6">
          <cell r="A6">
            <v>266</v>
          </cell>
          <cell r="B6">
            <v>2</v>
          </cell>
          <cell r="C6" t="str">
            <v>Зимовец Григорий</v>
          </cell>
          <cell r="D6">
            <v>2004</v>
          </cell>
          <cell r="H6" t="str">
            <v>Лисинский лесной колледж</v>
          </cell>
          <cell r="I6">
            <v>0.009417824074074075</v>
          </cell>
        </row>
        <row r="7">
          <cell r="A7">
            <v>257</v>
          </cell>
          <cell r="B7">
            <v>3</v>
          </cell>
          <cell r="C7" t="str">
            <v>Лужбин Алексей</v>
          </cell>
          <cell r="D7">
            <v>2003</v>
          </cell>
          <cell r="H7" t="str">
            <v>Всеволожский агропромышленный техникум- 1</v>
          </cell>
          <cell r="I7">
            <v>0.010115740740740741</v>
          </cell>
        </row>
        <row r="8">
          <cell r="A8">
            <v>297</v>
          </cell>
          <cell r="B8">
            <v>4</v>
          </cell>
          <cell r="C8" t="str">
            <v>Авров Иван</v>
          </cell>
          <cell r="D8">
            <v>2005</v>
          </cell>
          <cell r="H8" t="str">
            <v>Лодейнопольский техникум промышленных технологий</v>
          </cell>
          <cell r="I8">
            <v>0.010372685185185186</v>
          </cell>
        </row>
        <row r="9">
          <cell r="A9">
            <v>267</v>
          </cell>
          <cell r="B9">
            <v>5</v>
          </cell>
          <cell r="C9" t="str">
            <v>Смелов Семён</v>
          </cell>
          <cell r="D9">
            <v>2002</v>
          </cell>
          <cell r="H9" t="str">
            <v>Сосновоборский политехнический колледж</v>
          </cell>
          <cell r="I9">
            <v>0.010621527777777778</v>
          </cell>
        </row>
        <row r="10">
          <cell r="A10">
            <v>303</v>
          </cell>
          <cell r="B10">
            <v>6</v>
          </cell>
          <cell r="C10" t="str">
            <v>Колосов Илья</v>
          </cell>
          <cell r="D10">
            <v>2004</v>
          </cell>
          <cell r="H10" t="str">
            <v>Лисинский лесной колледж</v>
          </cell>
          <cell r="I10">
            <v>0.010730324074074073</v>
          </cell>
        </row>
        <row r="11">
          <cell r="A11">
            <v>253</v>
          </cell>
          <cell r="B11">
            <v>7</v>
          </cell>
          <cell r="C11" t="str">
            <v>Матюков Иван</v>
          </cell>
          <cell r="D11">
            <v>2004</v>
          </cell>
          <cell r="H11" t="str">
            <v>Лодейнопольский техникум промышленных технологий</v>
          </cell>
          <cell r="I11">
            <v>0.011331018518518518</v>
          </cell>
        </row>
        <row r="12">
          <cell r="A12">
            <v>287</v>
          </cell>
          <cell r="B12">
            <v>8</v>
          </cell>
          <cell r="C12" t="str">
            <v>Непокоров Трофим</v>
          </cell>
          <cell r="D12">
            <v>2003</v>
          </cell>
          <cell r="H12" t="str">
            <v>Волховский многопрофильный техникум</v>
          </cell>
          <cell r="I12">
            <v>0.011465277777777777</v>
          </cell>
        </row>
        <row r="13">
          <cell r="A13">
            <v>269</v>
          </cell>
          <cell r="B13">
            <v>9</v>
          </cell>
          <cell r="C13" t="str">
            <v>Наумов Александр</v>
          </cell>
          <cell r="D13">
            <v>2004</v>
          </cell>
          <cell r="H13" t="str">
            <v>Лодейнопольский техникум промышленных технологий</v>
          </cell>
          <cell r="I13">
            <v>0.01146875</v>
          </cell>
        </row>
        <row r="14">
          <cell r="A14">
            <v>284</v>
          </cell>
          <cell r="B14">
            <v>10</v>
          </cell>
          <cell r="C14" t="str">
            <v>Сойчак Артём</v>
          </cell>
          <cell r="D14">
            <v>2005</v>
          </cell>
          <cell r="H14" t="str">
            <v>Сосновоборский политехнический колледж</v>
          </cell>
          <cell r="I14">
            <v>0.011603009259259257</v>
          </cell>
        </row>
        <row r="15">
          <cell r="A15">
            <v>281</v>
          </cell>
          <cell r="B15">
            <v>11</v>
          </cell>
          <cell r="C15" t="str">
            <v>Балчиков Никита</v>
          </cell>
          <cell r="D15">
            <v>2003</v>
          </cell>
          <cell r="H15" t="str">
            <v>Сосновоборский политехнический колледж</v>
          </cell>
          <cell r="I15">
            <v>0.011609953703703704</v>
          </cell>
        </row>
        <row r="16">
          <cell r="A16">
            <v>241</v>
          </cell>
          <cell r="B16">
            <v>12</v>
          </cell>
          <cell r="C16" t="str">
            <v>Иванов Артем</v>
          </cell>
          <cell r="D16">
            <v>2005</v>
          </cell>
          <cell r="H16" t="str">
            <v>Киришский политехнический техникум</v>
          </cell>
          <cell r="I16">
            <v>0.011686342592592594</v>
          </cell>
        </row>
        <row r="17">
          <cell r="A17">
            <v>293</v>
          </cell>
          <cell r="B17">
            <v>13</v>
          </cell>
          <cell r="C17" t="str">
            <v>Сотиков Станислав</v>
          </cell>
          <cell r="D17">
            <v>2003</v>
          </cell>
          <cell r="H17" t="str">
            <v>Всеволожский агропромышленный техникум- 1</v>
          </cell>
          <cell r="I17">
            <v>0.011693287037037038</v>
          </cell>
        </row>
        <row r="18">
          <cell r="A18">
            <v>261</v>
          </cell>
          <cell r="B18">
            <v>14</v>
          </cell>
          <cell r="C18" t="str">
            <v>Сотников Вячеслав</v>
          </cell>
          <cell r="D18">
            <v>2005</v>
          </cell>
          <cell r="H18" t="str">
            <v>Всеволожский агропромышленный техникум- 1</v>
          </cell>
          <cell r="I18">
            <v>0.012078703703703704</v>
          </cell>
        </row>
        <row r="19">
          <cell r="A19">
            <v>299</v>
          </cell>
          <cell r="B19">
            <v>15</v>
          </cell>
          <cell r="C19" t="str">
            <v>Емельянов Даниил</v>
          </cell>
          <cell r="D19">
            <v>2004</v>
          </cell>
          <cell r="H19" t="str">
            <v>Сосновоборский политехнический колледж</v>
          </cell>
          <cell r="I19">
            <v>0.012108796296296296</v>
          </cell>
        </row>
        <row r="20">
          <cell r="A20">
            <v>245</v>
          </cell>
          <cell r="B20">
            <v>16</v>
          </cell>
          <cell r="C20" t="str">
            <v>Сараев Роман</v>
          </cell>
          <cell r="D20">
            <v>2003</v>
          </cell>
          <cell r="H20" t="str">
            <v>Волховский многопрофильный техникум</v>
          </cell>
          <cell r="I20">
            <v>0.01212037037037037</v>
          </cell>
        </row>
        <row r="21">
          <cell r="A21">
            <v>263</v>
          </cell>
          <cell r="B21">
            <v>17</v>
          </cell>
          <cell r="C21" t="str">
            <v>Буданов Олег</v>
          </cell>
          <cell r="D21">
            <v>2005</v>
          </cell>
          <cell r="H21" t="str">
            <v>Лисинский лесной колледж</v>
          </cell>
          <cell r="I21">
            <v>0.012127314814814815</v>
          </cell>
        </row>
        <row r="22">
          <cell r="A22">
            <v>289</v>
          </cell>
          <cell r="B22">
            <v>18</v>
          </cell>
          <cell r="C22" t="str">
            <v>Тимофеев Александр</v>
          </cell>
          <cell r="D22">
            <v>2004</v>
          </cell>
          <cell r="H22" t="str">
            <v>Лисинский лесной колледж</v>
          </cell>
          <cell r="I22">
            <v>0.012216435185185184</v>
          </cell>
        </row>
        <row r="23">
          <cell r="A23">
            <v>283</v>
          </cell>
          <cell r="B23">
            <v>19</v>
          </cell>
          <cell r="C23" t="str">
            <v>Агиевич Денис</v>
          </cell>
          <cell r="D23">
            <v>2005</v>
          </cell>
          <cell r="H23" t="str">
            <v>Кингисеппский колледж технологии и сервиса</v>
          </cell>
          <cell r="I23">
            <v>0.012493055555555554</v>
          </cell>
        </row>
        <row r="24">
          <cell r="A24">
            <v>255</v>
          </cell>
          <cell r="B24">
            <v>20</v>
          </cell>
          <cell r="C24" t="str">
            <v>Осадчий Роман</v>
          </cell>
          <cell r="D24">
            <v>2003</v>
          </cell>
          <cell r="H24" t="str">
            <v>Кингисеппский колледж технологии и сервиса</v>
          </cell>
          <cell r="I24">
            <v>0.012728009259259258</v>
          </cell>
        </row>
        <row r="25">
          <cell r="A25">
            <v>273</v>
          </cell>
          <cell r="B25">
            <v>21</v>
          </cell>
          <cell r="C25" t="str">
            <v>Баринов Никита</v>
          </cell>
          <cell r="D25">
            <v>2005</v>
          </cell>
          <cell r="H25" t="str">
            <v>Киришский политехнический техникум</v>
          </cell>
          <cell r="I25">
            <v>0.01311111111111111</v>
          </cell>
        </row>
        <row r="26">
          <cell r="A26">
            <v>264</v>
          </cell>
          <cell r="B26">
            <v>22</v>
          </cell>
          <cell r="C26" t="str">
            <v>Куят Илья</v>
          </cell>
          <cell r="D26">
            <v>2004</v>
          </cell>
          <cell r="H26" t="str">
            <v>Кингисеппский колледж технологии и сервиса</v>
          </cell>
          <cell r="I26">
            <v>0.01317361111111111</v>
          </cell>
        </row>
        <row r="27">
          <cell r="A27">
            <v>279</v>
          </cell>
          <cell r="B27">
            <v>23</v>
          </cell>
          <cell r="C27" t="str">
            <v>Соловьёв Илья</v>
          </cell>
          <cell r="D27">
            <v>2004</v>
          </cell>
          <cell r="H27" t="str">
            <v>Сосновоборский политехнический колледж</v>
          </cell>
          <cell r="I27">
            <v>0.013454861111111112</v>
          </cell>
        </row>
        <row r="28">
          <cell r="A28">
            <v>305</v>
          </cell>
          <cell r="B28">
            <v>24</v>
          </cell>
          <cell r="C28" t="str">
            <v>Токарев Никита</v>
          </cell>
          <cell r="D28">
            <v>2004</v>
          </cell>
          <cell r="H28" t="str">
            <v>Волховский многопрофильный техникум</v>
          </cell>
          <cell r="I28">
            <v>0.013797453703703702</v>
          </cell>
        </row>
        <row r="29">
          <cell r="A29">
            <v>252</v>
          </cell>
          <cell r="B29">
            <v>25</v>
          </cell>
          <cell r="C29" t="str">
            <v>Савин Владислав</v>
          </cell>
          <cell r="D29">
            <v>2004</v>
          </cell>
          <cell r="H29" t="str">
            <v>Волховский многопрофильный техникум</v>
          </cell>
          <cell r="I29">
            <v>0.013866898148148149</v>
          </cell>
        </row>
        <row r="30">
          <cell r="A30">
            <v>258</v>
          </cell>
          <cell r="B30">
            <v>26</v>
          </cell>
          <cell r="C30" t="str">
            <v>Самарыч Димитрий</v>
          </cell>
          <cell r="D30">
            <v>2006</v>
          </cell>
          <cell r="H30" t="str">
            <v>Лисинский лесной колледж</v>
          </cell>
          <cell r="I30">
            <v>0.01421412037037037</v>
          </cell>
        </row>
        <row r="31">
          <cell r="A31">
            <v>272</v>
          </cell>
          <cell r="B31">
            <v>27</v>
          </cell>
          <cell r="C31" t="str">
            <v>Пастьев Артем</v>
          </cell>
          <cell r="D31">
            <v>2002</v>
          </cell>
          <cell r="H31" t="str">
            <v>ТФ ГИЭФПТ</v>
          </cell>
          <cell r="I31">
            <v>0.014702546296296297</v>
          </cell>
        </row>
        <row r="32">
          <cell r="A32">
            <v>280</v>
          </cell>
          <cell r="B32">
            <v>28</v>
          </cell>
          <cell r="C32" t="str">
            <v>Оганесян Александр</v>
          </cell>
          <cell r="D32">
            <v>2004</v>
          </cell>
          <cell r="H32" t="str">
            <v>Сосновоборский политехнический колледж</v>
          </cell>
          <cell r="I32">
            <v>0.014721064814814817</v>
          </cell>
        </row>
        <row r="33">
          <cell r="A33">
            <v>254</v>
          </cell>
          <cell r="B33">
            <v>29</v>
          </cell>
          <cell r="C33" t="str">
            <v>Елькин Илья</v>
          </cell>
          <cell r="D33">
            <v>2002</v>
          </cell>
          <cell r="H33" t="str">
            <v>Волховский многопрофильный техникум</v>
          </cell>
          <cell r="I33">
            <v>0.015019675925925928</v>
          </cell>
        </row>
        <row r="34">
          <cell r="A34">
            <v>275</v>
          </cell>
          <cell r="B34">
            <v>30</v>
          </cell>
          <cell r="C34" t="str">
            <v>Кирилюк Денис</v>
          </cell>
          <cell r="D34">
            <v>2004</v>
          </cell>
          <cell r="H34" t="str">
            <v>Лодейнопольский техникум промышленных технологий</v>
          </cell>
          <cell r="I34">
            <v>0.015043981481481483</v>
          </cell>
        </row>
        <row r="35">
          <cell r="A35">
            <v>262</v>
          </cell>
          <cell r="B35">
            <v>31</v>
          </cell>
          <cell r="C35" t="str">
            <v>Васильев Игорь</v>
          </cell>
          <cell r="D35">
            <v>2004</v>
          </cell>
          <cell r="H35" t="str">
            <v>Киришский политехнический техникум</v>
          </cell>
          <cell r="I35">
            <v>0.015694444444444445</v>
          </cell>
        </row>
        <row r="36">
          <cell r="A36">
            <v>277</v>
          </cell>
          <cell r="B36">
            <v>32</v>
          </cell>
          <cell r="C36" t="str">
            <v>Кузин Андрей</v>
          </cell>
          <cell r="D36">
            <v>2004</v>
          </cell>
          <cell r="H36" t="str">
            <v>Лодейнопольский техникум промышленных технологий</v>
          </cell>
          <cell r="I36">
            <v>0.015743055555555555</v>
          </cell>
        </row>
        <row r="37">
          <cell r="A37">
            <v>244</v>
          </cell>
          <cell r="B37">
            <v>33</v>
          </cell>
          <cell r="C37" t="str">
            <v>Ларионов Арсентий</v>
          </cell>
          <cell r="D37">
            <v>2002</v>
          </cell>
          <cell r="H37" t="str">
            <v>Киришский политехнический техникум</v>
          </cell>
          <cell r="I37">
            <v>0.01609490740740741</v>
          </cell>
        </row>
        <row r="38">
          <cell r="A38">
            <v>250</v>
          </cell>
          <cell r="B38">
            <v>34</v>
          </cell>
          <cell r="C38" t="str">
            <v>Шмаков Евгений</v>
          </cell>
          <cell r="D38">
            <v>2002</v>
          </cell>
          <cell r="H38" t="str">
            <v>Всеволожский агропромышленный техникум- 1</v>
          </cell>
          <cell r="I38">
            <v>0.016744212962962964</v>
          </cell>
        </row>
        <row r="39">
          <cell r="A39">
            <v>291</v>
          </cell>
          <cell r="B39">
            <v>35</v>
          </cell>
          <cell r="C39" t="str">
            <v>Чиж Кирилл</v>
          </cell>
          <cell r="D39">
            <v>2005</v>
          </cell>
          <cell r="H39" t="str">
            <v>Лодейнопольский техникум промышленных технологий</v>
          </cell>
          <cell r="I39">
            <v>0.01681712962962963</v>
          </cell>
        </row>
        <row r="40">
          <cell r="A40">
            <v>306</v>
          </cell>
          <cell r="B40">
            <v>36</v>
          </cell>
          <cell r="C40" t="str">
            <v>Сафонов Матвей</v>
          </cell>
          <cell r="D40">
            <v>2004</v>
          </cell>
          <cell r="H40" t="str">
            <v>Лодейнопольский техникум промышленных технологий</v>
          </cell>
          <cell r="I40">
            <v>0.01702546296296296</v>
          </cell>
        </row>
        <row r="41">
          <cell r="A41">
            <v>260</v>
          </cell>
          <cell r="B41">
            <v>37</v>
          </cell>
          <cell r="C41" t="str">
            <v>Кошкарёв Иван</v>
          </cell>
          <cell r="D41">
            <v>2004</v>
          </cell>
          <cell r="H41" t="str">
            <v>Сосновоборский политехнический колледж</v>
          </cell>
          <cell r="I41">
            <v>0.017174768518518516</v>
          </cell>
        </row>
        <row r="42">
          <cell r="A42">
            <v>294</v>
          </cell>
          <cell r="B42">
            <v>38</v>
          </cell>
          <cell r="C42" t="str">
            <v>Скерсь Александр</v>
          </cell>
          <cell r="D42">
            <v>2002</v>
          </cell>
          <cell r="H42" t="str">
            <v>ТФ ГИЭФПТ</v>
          </cell>
          <cell r="I42">
            <v>0.017251157407407406</v>
          </cell>
        </row>
        <row r="43">
          <cell r="A43">
            <v>298</v>
          </cell>
          <cell r="B43">
            <v>39</v>
          </cell>
          <cell r="C43" t="str">
            <v>Тихов Дмитрий</v>
          </cell>
          <cell r="D43">
            <v>2002</v>
          </cell>
          <cell r="H43" t="str">
            <v>Волховский многопрофильный техникум</v>
          </cell>
          <cell r="I43">
            <v>0.01865162037037037</v>
          </cell>
        </row>
        <row r="44">
          <cell r="A44">
            <v>304</v>
          </cell>
          <cell r="B44">
            <v>40</v>
          </cell>
          <cell r="C44" t="str">
            <v>Борисов Владимир</v>
          </cell>
          <cell r="D44">
            <v>2005</v>
          </cell>
          <cell r="H44" t="str">
            <v>Киришский политехнический техникум</v>
          </cell>
          <cell r="I44">
            <v>0.020131944444444442</v>
          </cell>
        </row>
        <row r="45">
          <cell r="A45">
            <v>300</v>
          </cell>
          <cell r="B45">
            <v>41</v>
          </cell>
          <cell r="C45" t="str">
            <v>Плаксин Никита</v>
          </cell>
          <cell r="D45">
            <v>2003</v>
          </cell>
          <cell r="H45" t="str">
            <v>ТФ ГИЭФПТ</v>
          </cell>
          <cell r="I45">
            <v>0.02070486111111111</v>
          </cell>
        </row>
        <row r="46">
          <cell r="A46">
            <v>282</v>
          </cell>
          <cell r="B46">
            <v>42</v>
          </cell>
          <cell r="C46" t="str">
            <v>Шилин Алексей</v>
          </cell>
          <cell r="D46">
            <v>2002</v>
          </cell>
          <cell r="H46" t="str">
            <v>Приозерский политехнический колледж</v>
          </cell>
          <cell r="I46">
            <v>0.020836805555555556</v>
          </cell>
        </row>
        <row r="47">
          <cell r="A47">
            <v>301</v>
          </cell>
          <cell r="B47">
            <v>43</v>
          </cell>
          <cell r="C47" t="str">
            <v>Алпеев Алексей</v>
          </cell>
          <cell r="D47">
            <v>2005</v>
          </cell>
          <cell r="H47" t="str">
            <v>ТФ ГИЭФПТ</v>
          </cell>
          <cell r="I47">
            <v>0.02098148148148148</v>
          </cell>
        </row>
        <row r="48">
          <cell r="A48">
            <v>271</v>
          </cell>
          <cell r="B48">
            <v>44</v>
          </cell>
          <cell r="C48" t="str">
            <v>Матишинец Никита</v>
          </cell>
          <cell r="D48">
            <v>2004</v>
          </cell>
          <cell r="H48" t="str">
            <v>Кингисеппский колледж технологии и сервиса</v>
          </cell>
          <cell r="I48">
            <v>0.021836805555555557</v>
          </cell>
        </row>
        <row r="49">
          <cell r="A49">
            <v>274</v>
          </cell>
          <cell r="B49">
            <v>45</v>
          </cell>
          <cell r="C49" t="str">
            <v>Иванов Дмитрий</v>
          </cell>
          <cell r="D49">
            <v>2001</v>
          </cell>
          <cell r="H49" t="str">
            <v>Приозерский политехнический колледж</v>
          </cell>
          <cell r="I49">
            <v>0.021894675925925925</v>
          </cell>
        </row>
        <row r="50">
          <cell r="A50">
            <v>302</v>
          </cell>
          <cell r="B50">
            <v>46</v>
          </cell>
          <cell r="C50" t="str">
            <v>Дорин Никита</v>
          </cell>
          <cell r="D50">
            <v>2005</v>
          </cell>
          <cell r="H50" t="str">
            <v>Лисинский лесной колледж</v>
          </cell>
          <cell r="I50">
            <v>0.022583333333333334</v>
          </cell>
        </row>
        <row r="51">
          <cell r="A51">
            <v>247</v>
          </cell>
          <cell r="B51">
            <v>47</v>
          </cell>
          <cell r="C51" t="str">
            <v>Платонов Глеб</v>
          </cell>
          <cell r="D51">
            <v>2003</v>
          </cell>
          <cell r="H51" t="str">
            <v>ТФ ГИЭФПТ</v>
          </cell>
          <cell r="I51">
            <v>0.02266087962962963</v>
          </cell>
        </row>
        <row r="52">
          <cell r="A52">
            <v>290</v>
          </cell>
          <cell r="B52">
            <v>48</v>
          </cell>
          <cell r="C52" t="str">
            <v>Шилин Анатолий</v>
          </cell>
          <cell r="D52">
            <v>2003</v>
          </cell>
          <cell r="H52" t="str">
            <v>Приозерский политехнический колледж</v>
          </cell>
          <cell r="I52">
            <v>0.02302199074074074</v>
          </cell>
        </row>
        <row r="53">
          <cell r="A53">
            <v>242</v>
          </cell>
          <cell r="B53">
            <v>49</v>
          </cell>
          <cell r="C53" t="str">
            <v>Королев Антон</v>
          </cell>
          <cell r="D53">
            <v>2005</v>
          </cell>
          <cell r="H53" t="str">
            <v>Всеволожский агропромышленный техникум- 1</v>
          </cell>
          <cell r="I53">
            <v>0.023292824074074073</v>
          </cell>
        </row>
        <row r="54">
          <cell r="A54">
            <v>256</v>
          </cell>
          <cell r="B54">
            <v>50</v>
          </cell>
          <cell r="C54" t="str">
            <v>Коленченко Евгений</v>
          </cell>
          <cell r="D54">
            <v>2005</v>
          </cell>
          <cell r="H54" t="str">
            <v>Сосновоборский политехнический колледж</v>
          </cell>
          <cell r="I54">
            <v>0.023390046296296294</v>
          </cell>
        </row>
        <row r="55">
          <cell r="A55">
            <v>285</v>
          </cell>
          <cell r="B55">
            <v>51</v>
          </cell>
          <cell r="C55" t="str">
            <v>Марочкин Данил</v>
          </cell>
          <cell r="D55">
            <v>2005</v>
          </cell>
          <cell r="H55" t="str">
            <v>ТФ ГИЭФПТ</v>
          </cell>
          <cell r="I55">
            <v>0.02358680555555556</v>
          </cell>
        </row>
        <row r="56">
          <cell r="A56">
            <v>278</v>
          </cell>
          <cell r="B56">
            <v>52</v>
          </cell>
          <cell r="C56" t="str">
            <v>Тодорук Даниил</v>
          </cell>
          <cell r="D56">
            <v>2004</v>
          </cell>
          <cell r="H56" t="str">
            <v>ТФ ГИЭФПТ</v>
          </cell>
          <cell r="I56">
            <v>0.026091435185185183</v>
          </cell>
        </row>
        <row r="57">
          <cell r="A57">
            <v>296</v>
          </cell>
          <cell r="B57">
            <v>53</v>
          </cell>
          <cell r="C57" t="str">
            <v>Долгов Вячеслав</v>
          </cell>
          <cell r="D57">
            <v>2005</v>
          </cell>
          <cell r="H57" t="str">
            <v>Киришский политехнический техникум</v>
          </cell>
          <cell r="I57">
            <v>0.0262025462962963</v>
          </cell>
        </row>
        <row r="58">
          <cell r="A58">
            <v>295</v>
          </cell>
          <cell r="B58">
            <v>54</v>
          </cell>
          <cell r="C58" t="str">
            <v>Николаев Игорь</v>
          </cell>
          <cell r="D58">
            <v>2003</v>
          </cell>
          <cell r="H58" t="str">
            <v>Киришский политехнический техникум</v>
          </cell>
          <cell r="I58">
            <v>0.026833333333333334</v>
          </cell>
        </row>
        <row r="59">
          <cell r="A59">
            <v>249</v>
          </cell>
          <cell r="B59">
            <v>55</v>
          </cell>
          <cell r="C59" t="str">
            <v>Зыков Михаил</v>
          </cell>
          <cell r="D59">
            <v>2004</v>
          </cell>
          <cell r="H59" t="str">
            <v>Приозерский политехнический колледж</v>
          </cell>
          <cell r="I59">
            <v>0.028261574074074074</v>
          </cell>
        </row>
        <row r="60">
          <cell r="A60">
            <v>276</v>
          </cell>
          <cell r="B60">
            <v>56</v>
          </cell>
          <cell r="C60" t="str">
            <v>Сазонов Алексей</v>
          </cell>
          <cell r="D60">
            <v>2005</v>
          </cell>
          <cell r="H60" t="str">
            <v>Киришский политехнический техникум</v>
          </cell>
          <cell r="I60">
            <v>0.03062037037037037</v>
          </cell>
        </row>
        <row r="61">
          <cell r="A61">
            <v>243</v>
          </cell>
          <cell r="C61" t="str">
            <v>Игнатенко Михаил</v>
          </cell>
          <cell r="D61">
            <v>2003</v>
          </cell>
          <cell r="H61" t="str">
            <v>Сосновоборский политехнический колледж</v>
          </cell>
          <cell r="I61" t="str">
            <v>Не старт.</v>
          </cell>
        </row>
        <row r="62">
          <cell r="A62">
            <v>246</v>
          </cell>
          <cell r="C62" t="str">
            <v>Вшецов Максим</v>
          </cell>
          <cell r="D62">
            <v>2002</v>
          </cell>
          <cell r="H62" t="str">
            <v>Всеволожский агропромышленный техникум- 2</v>
          </cell>
          <cell r="I62" t="str">
            <v>Не старт.</v>
          </cell>
        </row>
        <row r="63">
          <cell r="A63">
            <v>248</v>
          </cell>
          <cell r="C63" t="str">
            <v>Осин Станислав</v>
          </cell>
          <cell r="D63">
            <v>2003</v>
          </cell>
          <cell r="H63" t="str">
            <v>Волховский многопрофильный техникум</v>
          </cell>
          <cell r="I63" t="str">
            <v>Не старт.</v>
          </cell>
        </row>
        <row r="64">
          <cell r="A64">
            <v>251</v>
          </cell>
          <cell r="C64" t="str">
            <v>Зайцев Александр</v>
          </cell>
          <cell r="D64">
            <v>2004</v>
          </cell>
          <cell r="H64" t="str">
            <v>Волховский многопрофильный техникум</v>
          </cell>
          <cell r="I64" t="str">
            <v>Не старт.</v>
          </cell>
        </row>
        <row r="65">
          <cell r="A65">
            <v>259</v>
          </cell>
          <cell r="C65" t="str">
            <v>Наганов Глеб</v>
          </cell>
          <cell r="D65">
            <v>2003</v>
          </cell>
          <cell r="H65" t="str">
            <v>ТФ ГИЭФПТ</v>
          </cell>
          <cell r="I65" t="str">
            <v>Не старт.</v>
          </cell>
        </row>
        <row r="66">
          <cell r="A66">
            <v>265</v>
          </cell>
          <cell r="C66" t="str">
            <v>Тихонов Макар</v>
          </cell>
          <cell r="D66">
            <v>2005</v>
          </cell>
          <cell r="H66" t="str">
            <v>Всеволожский агропромышленный техникум- 1</v>
          </cell>
          <cell r="I66" t="str">
            <v>Не старт.</v>
          </cell>
        </row>
        <row r="67">
          <cell r="A67">
            <v>268</v>
          </cell>
          <cell r="C67" t="str">
            <v>Дунаев Степан</v>
          </cell>
          <cell r="D67">
            <v>2005</v>
          </cell>
          <cell r="H67" t="str">
            <v>Киришский политехнический техникум</v>
          </cell>
          <cell r="I67" t="str">
            <v>Не старт.</v>
          </cell>
        </row>
        <row r="68">
          <cell r="A68">
            <v>286</v>
          </cell>
          <cell r="C68" t="str">
            <v>Митрохин Владислав</v>
          </cell>
          <cell r="D68">
            <v>2003</v>
          </cell>
          <cell r="H68" t="str">
            <v>Киришский политехнический техникум</v>
          </cell>
          <cell r="I68" t="str">
            <v>Не старт.</v>
          </cell>
        </row>
        <row r="69">
          <cell r="A69">
            <v>288</v>
          </cell>
          <cell r="C69" t="str">
            <v>Чернецов Алексей</v>
          </cell>
          <cell r="D69">
            <v>2002</v>
          </cell>
          <cell r="H69" t="str">
            <v>Сосновоборский политехнический колледж</v>
          </cell>
          <cell r="I69" t="str">
            <v>Не старт.</v>
          </cell>
        </row>
        <row r="70">
          <cell r="A70">
            <v>292</v>
          </cell>
          <cell r="C70" t="str">
            <v>Толпышев Вячеслав</v>
          </cell>
          <cell r="D70">
            <v>2002</v>
          </cell>
          <cell r="H70" t="str">
            <v>Лодейнопольский техникум промышленных технологий</v>
          </cell>
          <cell r="I70" t="str">
            <v>Не старт.</v>
          </cell>
        </row>
        <row r="71">
          <cell r="A71">
            <v>307</v>
          </cell>
          <cell r="C71" t="str">
            <v>Мдивнишвили Александр</v>
          </cell>
          <cell r="D71">
            <v>2004</v>
          </cell>
          <cell r="H71" t="str">
            <v>Киришский политехнический техникум</v>
          </cell>
          <cell r="I71" t="str">
            <v>Не старт.</v>
          </cell>
        </row>
        <row r="73">
          <cell r="A73" t="str">
            <v>Группа участников:</v>
          </cell>
          <cell r="B73" t="str">
            <v>2М</v>
          </cell>
        </row>
        <row r="74">
          <cell r="A74" t="str">
            <v>Номер</v>
          </cell>
          <cell r="B74" t="str">
            <v>Место</v>
          </cell>
          <cell r="C74" t="str">
            <v>Фамилия</v>
          </cell>
          <cell r="D74" t="str">
            <v>Год рождения</v>
          </cell>
          <cell r="E74" t="str">
            <v>Квалификация</v>
          </cell>
          <cell r="F74" t="str">
            <v>Субъект РФ (регион)</v>
          </cell>
          <cell r="G74" t="str">
            <v>Пар. зачет</v>
          </cell>
          <cell r="H74" t="str">
            <v>Команда</v>
          </cell>
          <cell r="I74" t="str">
            <v>Результат</v>
          </cell>
        </row>
        <row r="75">
          <cell r="A75">
            <v>316</v>
          </cell>
          <cell r="B75">
            <v>1</v>
          </cell>
          <cell r="C75" t="str">
            <v>Антипов Дмитрий</v>
          </cell>
          <cell r="D75">
            <v>1998</v>
          </cell>
          <cell r="H75" t="str">
            <v>ЛГУ им. А. С. Пушкина</v>
          </cell>
          <cell r="I75">
            <v>0.008163194444444445</v>
          </cell>
        </row>
        <row r="76">
          <cell r="A76">
            <v>322</v>
          </cell>
          <cell r="B76">
            <v>2</v>
          </cell>
          <cell r="C76" t="str">
            <v>Золотенков Алексей</v>
          </cell>
          <cell r="D76">
            <v>1998</v>
          </cell>
          <cell r="H76" t="str">
            <v>ЛГУ им. А. С. Пушкина</v>
          </cell>
          <cell r="I76">
            <v>0.008266203703703704</v>
          </cell>
        </row>
        <row r="77">
          <cell r="A77">
            <v>330</v>
          </cell>
          <cell r="B77">
            <v>3</v>
          </cell>
          <cell r="C77" t="str">
            <v>Булынин Вадим</v>
          </cell>
          <cell r="D77">
            <v>2004</v>
          </cell>
          <cell r="H77" t="str">
            <v>Гатчинский пед. колледж 1</v>
          </cell>
          <cell r="I77">
            <v>0.0096875</v>
          </cell>
        </row>
        <row r="78">
          <cell r="A78">
            <v>326</v>
          </cell>
          <cell r="B78">
            <v>4</v>
          </cell>
          <cell r="C78" t="str">
            <v>Кочурин Кирилл</v>
          </cell>
          <cell r="D78">
            <v>2004</v>
          </cell>
          <cell r="H78" t="str">
            <v>Гатчинский пед. колледж 1</v>
          </cell>
          <cell r="I78">
            <v>0.010332175925925927</v>
          </cell>
        </row>
        <row r="79">
          <cell r="A79">
            <v>311</v>
          </cell>
          <cell r="B79">
            <v>5</v>
          </cell>
          <cell r="C79" t="str">
            <v>Обухов Николай</v>
          </cell>
          <cell r="D79">
            <v>2003</v>
          </cell>
          <cell r="H79" t="str">
            <v>Гатчинский пед. колледж 1</v>
          </cell>
          <cell r="I79">
            <v>0.011004629629629628</v>
          </cell>
        </row>
        <row r="80">
          <cell r="A80">
            <v>308</v>
          </cell>
          <cell r="B80">
            <v>6</v>
          </cell>
          <cell r="C80" t="str">
            <v>Смирнов Артём</v>
          </cell>
          <cell r="D80">
            <v>2003</v>
          </cell>
          <cell r="H80" t="str">
            <v>ЛГУ Бокситогорск (ПОО)</v>
          </cell>
          <cell r="I80">
            <v>0.011114583333333332</v>
          </cell>
        </row>
        <row r="81">
          <cell r="A81">
            <v>333</v>
          </cell>
          <cell r="B81">
            <v>7</v>
          </cell>
          <cell r="C81" t="str">
            <v>Кузнецов Павел</v>
          </cell>
          <cell r="D81">
            <v>2001</v>
          </cell>
          <cell r="H81" t="str">
            <v>Гатчинский пед. колледж 2</v>
          </cell>
          <cell r="I81">
            <v>0.011739583333333333</v>
          </cell>
        </row>
        <row r="82">
          <cell r="A82">
            <v>334</v>
          </cell>
          <cell r="B82">
            <v>8</v>
          </cell>
          <cell r="C82" t="str">
            <v>Суворов Владислав</v>
          </cell>
          <cell r="D82">
            <v>2003</v>
          </cell>
          <cell r="H82" t="str">
            <v>Гатчинский пед. колледж 2</v>
          </cell>
          <cell r="I82">
            <v>0.011921296296296298</v>
          </cell>
        </row>
        <row r="83">
          <cell r="A83">
            <v>309</v>
          </cell>
          <cell r="B83">
            <v>9</v>
          </cell>
          <cell r="C83" t="str">
            <v>Таленфельд Евгений</v>
          </cell>
          <cell r="D83">
            <v>2003</v>
          </cell>
          <cell r="H83" t="str">
            <v>Гатчинский пед. колледж 2</v>
          </cell>
          <cell r="I83">
            <v>0.012626157407407407</v>
          </cell>
        </row>
        <row r="84">
          <cell r="A84">
            <v>313</v>
          </cell>
          <cell r="B84">
            <v>10</v>
          </cell>
          <cell r="C84" t="str">
            <v>Кривко Александр</v>
          </cell>
          <cell r="D84">
            <v>2004</v>
          </cell>
          <cell r="H84" t="str">
            <v>Гатчинский пед. колледж 2</v>
          </cell>
          <cell r="I84">
            <v>0.01269675925925926</v>
          </cell>
        </row>
        <row r="85">
          <cell r="A85">
            <v>310</v>
          </cell>
          <cell r="B85">
            <v>11</v>
          </cell>
          <cell r="C85" t="str">
            <v>Шишин Владислав</v>
          </cell>
          <cell r="D85">
            <v>2003</v>
          </cell>
          <cell r="H85" t="str">
            <v>Гатчинский пед. колледж 1</v>
          </cell>
          <cell r="I85">
            <v>0.012765046296296297</v>
          </cell>
        </row>
        <row r="86">
          <cell r="A86">
            <v>331</v>
          </cell>
          <cell r="B86">
            <v>12</v>
          </cell>
          <cell r="C86" t="str">
            <v>Чиглинцев Алексей</v>
          </cell>
          <cell r="D86">
            <v>2002</v>
          </cell>
          <cell r="H86" t="str">
            <v>Гатчинский пед. колледж 2</v>
          </cell>
          <cell r="I86">
            <v>0.013091435185185185</v>
          </cell>
        </row>
        <row r="87">
          <cell r="A87">
            <v>317</v>
          </cell>
          <cell r="B87">
            <v>13</v>
          </cell>
          <cell r="C87" t="str">
            <v>Сетюхов Сергей</v>
          </cell>
          <cell r="D87">
            <v>2003</v>
          </cell>
          <cell r="H87" t="str">
            <v>ЛГУ Бокситогорск (ПОО)</v>
          </cell>
          <cell r="I87">
            <v>0.013496527777777776</v>
          </cell>
        </row>
        <row r="88">
          <cell r="A88">
            <v>329</v>
          </cell>
          <cell r="B88">
            <v>14</v>
          </cell>
          <cell r="C88" t="str">
            <v>Федорук Артур</v>
          </cell>
          <cell r="D88">
            <v>2003</v>
          </cell>
          <cell r="H88" t="str">
            <v>ЛГУ Бокситогорск (ПОО)</v>
          </cell>
          <cell r="I88">
            <v>0.013782407407407408</v>
          </cell>
        </row>
        <row r="89">
          <cell r="A89">
            <v>335</v>
          </cell>
          <cell r="B89">
            <v>15</v>
          </cell>
          <cell r="C89" t="str">
            <v>Шевчук Егор</v>
          </cell>
          <cell r="D89">
            <v>2003</v>
          </cell>
          <cell r="H89" t="str">
            <v>Гатчинский пед. колледж 2</v>
          </cell>
          <cell r="I89">
            <v>0.014199074074074072</v>
          </cell>
        </row>
        <row r="90">
          <cell r="A90">
            <v>320</v>
          </cell>
          <cell r="B90">
            <v>16</v>
          </cell>
          <cell r="C90" t="str">
            <v>Пивоваров Даниил</v>
          </cell>
          <cell r="D90">
            <v>2001</v>
          </cell>
          <cell r="H90" t="str">
            <v>ГИЭФПТ</v>
          </cell>
          <cell r="I90">
            <v>0.015958333333333335</v>
          </cell>
        </row>
        <row r="91">
          <cell r="A91">
            <v>324</v>
          </cell>
          <cell r="B91">
            <v>17</v>
          </cell>
          <cell r="C91" t="str">
            <v>Ращинский Гоша</v>
          </cell>
          <cell r="D91">
            <v>2002</v>
          </cell>
          <cell r="H91" t="str">
            <v>ЛГУ им. А. С. Пушкина</v>
          </cell>
          <cell r="I91">
            <v>0.016415509259259258</v>
          </cell>
        </row>
        <row r="92">
          <cell r="A92">
            <v>312</v>
          </cell>
          <cell r="B92">
            <v>18</v>
          </cell>
          <cell r="C92" t="str">
            <v>Веселов Сергей</v>
          </cell>
          <cell r="D92">
            <v>2005</v>
          </cell>
          <cell r="H92" t="str">
            <v>ЛГУ Бокситогорск (ПОО)</v>
          </cell>
          <cell r="I92">
            <v>0.016667824074074074</v>
          </cell>
        </row>
        <row r="93">
          <cell r="A93">
            <v>321</v>
          </cell>
          <cell r="B93">
            <v>19</v>
          </cell>
          <cell r="C93" t="str">
            <v>Гизетдинов Артур</v>
          </cell>
          <cell r="D93">
            <v>2003</v>
          </cell>
          <cell r="H93" t="str">
            <v>ГИЭФПТ</v>
          </cell>
          <cell r="I93">
            <v>0.01753703703703704</v>
          </cell>
        </row>
        <row r="94">
          <cell r="A94">
            <v>327</v>
          </cell>
          <cell r="B94">
            <v>20</v>
          </cell>
          <cell r="C94" t="str">
            <v>Загорский Денис</v>
          </cell>
          <cell r="D94">
            <v>2003</v>
          </cell>
          <cell r="H94" t="str">
            <v>ЛГУ Бокситогорск (ПОО)</v>
          </cell>
          <cell r="I94">
            <v>0.02040625</v>
          </cell>
        </row>
        <row r="95">
          <cell r="A95">
            <v>318</v>
          </cell>
          <cell r="B95">
            <v>21</v>
          </cell>
          <cell r="C95" t="str">
            <v>Губанов Дмитрий</v>
          </cell>
          <cell r="D95">
            <v>2002</v>
          </cell>
          <cell r="H95" t="str">
            <v>ЛГУ им. А. С. Пушкина</v>
          </cell>
          <cell r="I95">
            <v>0.021116898148148152</v>
          </cell>
        </row>
        <row r="96">
          <cell r="A96">
            <v>315</v>
          </cell>
          <cell r="B96">
            <v>22</v>
          </cell>
          <cell r="C96" t="str">
            <v>Бучин Павел</v>
          </cell>
          <cell r="D96">
            <v>2003</v>
          </cell>
          <cell r="H96" t="str">
            <v>ЛГУ Бокситогорск (ПОО)</v>
          </cell>
          <cell r="I96">
            <v>0.021372685185185186</v>
          </cell>
        </row>
        <row r="97">
          <cell r="A97">
            <v>336</v>
          </cell>
          <cell r="B97">
            <v>23</v>
          </cell>
          <cell r="C97" t="str">
            <v>Светловский Кирилл</v>
          </cell>
          <cell r="D97">
            <v>2003</v>
          </cell>
          <cell r="H97" t="str">
            <v>ЛГУ Бокситогорск (ПОО)</v>
          </cell>
          <cell r="I97">
            <v>0.021792824074074072</v>
          </cell>
        </row>
        <row r="98">
          <cell r="A98">
            <v>328</v>
          </cell>
          <cell r="B98">
            <v>24</v>
          </cell>
          <cell r="C98" t="str">
            <v>Иванов Никита</v>
          </cell>
          <cell r="D98">
            <v>2002</v>
          </cell>
          <cell r="H98" t="str">
            <v>ГИЭФПТ</v>
          </cell>
          <cell r="I98">
            <v>0.02792361111111111</v>
          </cell>
        </row>
        <row r="99">
          <cell r="A99">
            <v>332</v>
          </cell>
          <cell r="B99">
            <v>25</v>
          </cell>
          <cell r="C99" t="str">
            <v>Зайцев Влад</v>
          </cell>
          <cell r="D99">
            <v>2002</v>
          </cell>
          <cell r="H99" t="str">
            <v>ЛГУ им. А. С. Пушкина</v>
          </cell>
          <cell r="I99">
            <v>0.029074074074074075</v>
          </cell>
        </row>
        <row r="100">
          <cell r="A100">
            <v>314</v>
          </cell>
          <cell r="C100" t="str">
            <v>Байжанов Кирилл</v>
          </cell>
          <cell r="D100">
            <v>2004</v>
          </cell>
          <cell r="H100" t="str">
            <v>ЛГУ Бокситогорск (ПОО)</v>
          </cell>
          <cell r="I100" t="str">
            <v>Не старт.</v>
          </cell>
        </row>
        <row r="101">
          <cell r="A101">
            <v>319</v>
          </cell>
          <cell r="C101" t="str">
            <v>Храпов Павел</v>
          </cell>
          <cell r="D101">
            <v>2005</v>
          </cell>
          <cell r="H101" t="str">
            <v>ЛГУ Бокситогорск (ПОО)</v>
          </cell>
          <cell r="I101" t="str">
            <v>Не старт.</v>
          </cell>
        </row>
        <row r="102">
          <cell r="A102">
            <v>323</v>
          </cell>
          <cell r="C102" t="str">
            <v>Сизиков Егор</v>
          </cell>
          <cell r="D102">
            <v>2001</v>
          </cell>
          <cell r="H102" t="str">
            <v>ГИЭФПТ</v>
          </cell>
          <cell r="I102" t="str">
            <v>Не старт.</v>
          </cell>
        </row>
        <row r="103">
          <cell r="A103">
            <v>325</v>
          </cell>
          <cell r="C103" t="str">
            <v>Нефедов Артем</v>
          </cell>
          <cell r="D103">
            <v>2001</v>
          </cell>
          <cell r="H103" t="str">
            <v>ГИЭФПТ</v>
          </cell>
          <cell r="I103" t="str">
            <v>Не старт.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BreakPreview" zoomScale="70" zoomScaleSheetLayoutView="70" workbookViewId="0" topLeftCell="A1">
      <selection activeCell="A13" sqref="A13"/>
    </sheetView>
  </sheetViews>
  <sheetFormatPr defaultColWidth="8.7109375" defaultRowHeight="15"/>
  <cols>
    <col min="1" max="1" width="6.421875" style="6" customWidth="1"/>
    <col min="2" max="2" width="5.140625" style="6" customWidth="1"/>
    <col min="3" max="3" width="7.140625" style="2" customWidth="1"/>
    <col min="4" max="4" width="22.140625" style="7" customWidth="1"/>
    <col min="5" max="5" width="5.28125" style="2" customWidth="1"/>
    <col min="6" max="6" width="44.8515625" style="7" bestFit="1" customWidth="1"/>
    <col min="7" max="7" width="10.7109375" style="8" bestFit="1" customWidth="1"/>
    <col min="8" max="8" width="10.7109375" style="2" customWidth="1"/>
    <col min="9" max="216" width="8.7109375" style="2" customWidth="1"/>
    <col min="217" max="217" width="5.140625" style="2" customWidth="1"/>
    <col min="218" max="218" width="6.28125" style="2" bestFit="1" customWidth="1"/>
    <col min="219" max="219" width="22.140625" style="2" customWidth="1"/>
    <col min="220" max="220" width="4.421875" style="2" bestFit="1" customWidth="1"/>
    <col min="221" max="221" width="26.421875" style="2" bestFit="1" customWidth="1"/>
    <col min="222" max="222" width="16.140625" style="2" bestFit="1" customWidth="1"/>
    <col min="223" max="223" width="6.421875" style="2" customWidth="1"/>
    <col min="224" max="224" width="9.7109375" style="2" customWidth="1"/>
    <col min="225" max="225" width="5.140625" style="2" bestFit="1" customWidth="1"/>
    <col min="226" max="226" width="7.00390625" style="2" bestFit="1" customWidth="1"/>
    <col min="227" max="227" width="6.140625" style="2" bestFit="1" customWidth="1"/>
    <col min="228" max="228" width="4.421875" style="2" bestFit="1" customWidth="1"/>
    <col min="229" max="229" width="8.7109375" style="2" bestFit="1" customWidth="1"/>
    <col min="230" max="230" width="3.7109375" style="2" bestFit="1" customWidth="1"/>
    <col min="231" max="235" width="8.7109375" style="2" customWidth="1"/>
    <col min="236" max="236" width="5.140625" style="2" customWidth="1"/>
    <col min="237" max="237" width="7.140625" style="2" customWidth="1"/>
    <col min="238" max="238" width="22.140625" style="2" customWidth="1"/>
    <col min="239" max="239" width="5.28125" style="2" customWidth="1"/>
    <col min="240" max="240" width="26.421875" style="2" bestFit="1" customWidth="1"/>
    <col min="241" max="241" width="16.140625" style="2" bestFit="1" customWidth="1"/>
    <col min="242" max="16384" width="16.140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" customHeight="1">
      <c r="A3" s="4" t="s">
        <v>2</v>
      </c>
      <c r="B3" s="4"/>
      <c r="C3" s="4"/>
      <c r="D3" s="4"/>
      <c r="E3" s="4"/>
      <c r="F3" s="4"/>
      <c r="G3" s="4"/>
      <c r="H3" s="4"/>
    </row>
    <row r="4" ht="17.25" customHeight="1">
      <c r="A4" s="5" t="s">
        <v>3</v>
      </c>
    </row>
    <row r="5" spans="1:2" ht="4.5" customHeight="1">
      <c r="A5" s="5"/>
      <c r="B5" s="5"/>
    </row>
    <row r="6" spans="1:8" ht="12.75">
      <c r="A6" s="9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9" t="s">
        <v>11</v>
      </c>
    </row>
    <row r="7" spans="1:8" ht="13.5">
      <c r="A7" s="12">
        <v>1</v>
      </c>
      <c r="B7" s="13">
        <v>217</v>
      </c>
      <c r="C7" s="14" t="s">
        <v>12</v>
      </c>
      <c r="D7" s="15" t="s">
        <v>13</v>
      </c>
      <c r="E7" s="14">
        <v>2005</v>
      </c>
      <c r="F7" s="16" t="s">
        <v>14</v>
      </c>
      <c r="G7" s="17">
        <v>0.007013888888888889</v>
      </c>
      <c r="H7" s="14">
        <v>100</v>
      </c>
    </row>
    <row r="8" spans="1:8" ht="13.5">
      <c r="A8" s="12">
        <v>2</v>
      </c>
      <c r="B8" s="13">
        <v>205</v>
      </c>
      <c r="C8" s="14" t="s">
        <v>12</v>
      </c>
      <c r="D8" s="15" t="s">
        <v>15</v>
      </c>
      <c r="E8" s="14">
        <v>2004</v>
      </c>
      <c r="F8" s="16" t="s">
        <v>16</v>
      </c>
      <c r="G8" s="17">
        <v>0.008877314814814815</v>
      </c>
      <c r="H8" s="14">
        <v>88</v>
      </c>
    </row>
    <row r="9" spans="1:8" ht="13.5">
      <c r="A9" s="12">
        <v>3</v>
      </c>
      <c r="B9" s="13">
        <v>214</v>
      </c>
      <c r="C9" s="14" t="s">
        <v>12</v>
      </c>
      <c r="D9" s="15" t="s">
        <v>17</v>
      </c>
      <c r="E9" s="14">
        <v>2004</v>
      </c>
      <c r="F9" s="16" t="s">
        <v>14</v>
      </c>
      <c r="G9" s="17">
        <v>0.012649305555555554</v>
      </c>
      <c r="H9" s="14">
        <v>78</v>
      </c>
    </row>
    <row r="10" spans="1:8" ht="13.5">
      <c r="A10" s="12">
        <v>4</v>
      </c>
      <c r="B10" s="13">
        <v>206</v>
      </c>
      <c r="C10" s="14" t="s">
        <v>12</v>
      </c>
      <c r="D10" s="15" t="s">
        <v>18</v>
      </c>
      <c r="E10" s="14">
        <v>2004</v>
      </c>
      <c r="F10" s="16" t="s">
        <v>19</v>
      </c>
      <c r="G10" s="17">
        <v>0.013158564814814816</v>
      </c>
      <c r="H10" s="14">
        <v>70</v>
      </c>
    </row>
    <row r="11" spans="1:8" ht="13.5">
      <c r="A11" s="12">
        <v>5</v>
      </c>
      <c r="B11" s="13">
        <v>202</v>
      </c>
      <c r="C11" s="14" t="s">
        <v>12</v>
      </c>
      <c r="D11" s="15" t="s">
        <v>20</v>
      </c>
      <c r="E11" s="14">
        <v>2005</v>
      </c>
      <c r="F11" s="16" t="s">
        <v>21</v>
      </c>
      <c r="G11" s="17">
        <v>0.013373842592592592</v>
      </c>
      <c r="H11" s="14">
        <v>65</v>
      </c>
    </row>
    <row r="12" spans="1:8" ht="13.5">
      <c r="A12" s="12">
        <v>6</v>
      </c>
      <c r="B12" s="13">
        <v>212</v>
      </c>
      <c r="C12" s="14" t="s">
        <v>12</v>
      </c>
      <c r="D12" s="15" t="s">
        <v>22</v>
      </c>
      <c r="E12" s="14">
        <v>2004</v>
      </c>
      <c r="F12" s="16" t="s">
        <v>16</v>
      </c>
      <c r="G12" s="17">
        <v>0.013582175925925926</v>
      </c>
      <c r="H12" s="14">
        <v>61</v>
      </c>
    </row>
    <row r="13" spans="1:8" ht="13.5">
      <c r="A13" s="12">
        <v>7</v>
      </c>
      <c r="B13" s="13">
        <v>207</v>
      </c>
      <c r="C13" s="14" t="s">
        <v>12</v>
      </c>
      <c r="D13" s="15" t="s">
        <v>23</v>
      </c>
      <c r="E13" s="14">
        <v>2004</v>
      </c>
      <c r="F13" s="16" t="s">
        <v>24</v>
      </c>
      <c r="G13" s="17">
        <v>0.013663194444444445</v>
      </c>
      <c r="H13" s="14">
        <v>57</v>
      </c>
    </row>
    <row r="14" spans="1:8" ht="13.5">
      <c r="A14" s="12">
        <v>8</v>
      </c>
      <c r="B14" s="13">
        <v>213</v>
      </c>
      <c r="C14" s="14" t="s">
        <v>12</v>
      </c>
      <c r="D14" s="15" t="s">
        <v>25</v>
      </c>
      <c r="E14" s="14">
        <v>2004</v>
      </c>
      <c r="F14" s="16" t="s">
        <v>26</v>
      </c>
      <c r="G14" s="17">
        <v>0.014207175925925923</v>
      </c>
      <c r="H14" s="14">
        <v>54</v>
      </c>
    </row>
    <row r="15" spans="1:8" ht="13.5">
      <c r="A15" s="12">
        <v>9</v>
      </c>
      <c r="B15" s="13">
        <v>216</v>
      </c>
      <c r="C15" s="14" t="s">
        <v>12</v>
      </c>
      <c r="D15" s="15" t="s">
        <v>27</v>
      </c>
      <c r="E15" s="14">
        <v>2002</v>
      </c>
      <c r="F15" s="16" t="s">
        <v>21</v>
      </c>
      <c r="G15" s="17">
        <v>0.01428125</v>
      </c>
      <c r="H15" s="14">
        <v>51</v>
      </c>
    </row>
    <row r="16" spans="1:8" ht="13.5">
      <c r="A16" s="12">
        <v>10</v>
      </c>
      <c r="B16" s="13">
        <v>201</v>
      </c>
      <c r="C16" s="14" t="s">
        <v>12</v>
      </c>
      <c r="D16" s="15" t="s">
        <v>28</v>
      </c>
      <c r="E16" s="14">
        <v>2004</v>
      </c>
      <c r="F16" s="16" t="s">
        <v>19</v>
      </c>
      <c r="G16" s="17">
        <v>0.014376157407407409</v>
      </c>
      <c r="H16" s="14">
        <v>48</v>
      </c>
    </row>
    <row r="17" spans="1:8" ht="13.5">
      <c r="A17" s="12">
        <v>11</v>
      </c>
      <c r="B17" s="13">
        <v>218</v>
      </c>
      <c r="C17" s="14" t="s">
        <v>12</v>
      </c>
      <c r="D17" s="15" t="s">
        <v>29</v>
      </c>
      <c r="E17" s="14">
        <v>2003</v>
      </c>
      <c r="F17" s="16" t="s">
        <v>30</v>
      </c>
      <c r="G17" s="17">
        <v>0.015023148148148148</v>
      </c>
      <c r="H17" s="14">
        <v>45</v>
      </c>
    </row>
    <row r="18" spans="1:8" ht="13.5">
      <c r="A18" s="12">
        <v>12</v>
      </c>
      <c r="B18" s="13">
        <v>210</v>
      </c>
      <c r="C18" s="14" t="s">
        <v>12</v>
      </c>
      <c r="D18" s="15" t="s">
        <v>31</v>
      </c>
      <c r="E18" s="14">
        <v>2005</v>
      </c>
      <c r="F18" s="16" t="s">
        <v>21</v>
      </c>
      <c r="G18" s="17">
        <v>0.015883101851851853</v>
      </c>
      <c r="H18" s="14">
        <v>43</v>
      </c>
    </row>
    <row r="19" spans="1:8" ht="13.5">
      <c r="A19" s="12">
        <v>13</v>
      </c>
      <c r="B19" s="13">
        <v>209</v>
      </c>
      <c r="C19" s="14" t="s">
        <v>12</v>
      </c>
      <c r="D19" s="15" t="s">
        <v>32</v>
      </c>
      <c r="E19" s="14">
        <v>2004</v>
      </c>
      <c r="F19" s="16" t="s">
        <v>33</v>
      </c>
      <c r="G19" s="17">
        <v>0.016135416666666666</v>
      </c>
      <c r="H19" s="14">
        <v>41</v>
      </c>
    </row>
    <row r="20" spans="1:8" ht="13.5">
      <c r="A20" s="12">
        <v>14</v>
      </c>
      <c r="B20" s="13">
        <v>211</v>
      </c>
      <c r="C20" s="14" t="s">
        <v>12</v>
      </c>
      <c r="D20" s="15" t="s">
        <v>34</v>
      </c>
      <c r="E20" s="14">
        <v>2003</v>
      </c>
      <c r="F20" s="16" t="s">
        <v>14</v>
      </c>
      <c r="G20" s="17">
        <v>0.017016203703703704</v>
      </c>
      <c r="H20" s="14">
        <v>39</v>
      </c>
    </row>
    <row r="21" spans="1:8" ht="13.5">
      <c r="A21" s="12">
        <v>15</v>
      </c>
      <c r="B21" s="13">
        <v>215</v>
      </c>
      <c r="C21" s="14" t="s">
        <v>12</v>
      </c>
      <c r="D21" s="15" t="s">
        <v>35</v>
      </c>
      <c r="E21" s="14">
        <v>2002</v>
      </c>
      <c r="F21" s="16" t="s">
        <v>30</v>
      </c>
      <c r="G21" s="17">
        <v>0.02046875</v>
      </c>
      <c r="H21" s="14">
        <v>37</v>
      </c>
    </row>
    <row r="22" spans="1:8" ht="13.5">
      <c r="A22" s="12"/>
      <c r="B22" s="13">
        <v>203</v>
      </c>
      <c r="C22" s="14" t="s">
        <v>12</v>
      </c>
      <c r="D22" s="15" t="s">
        <v>36</v>
      </c>
      <c r="E22" s="14">
        <v>2004</v>
      </c>
      <c r="F22" s="16" t="s">
        <v>16</v>
      </c>
      <c r="G22" s="17" t="s">
        <v>37</v>
      </c>
      <c r="H22" s="14"/>
    </row>
    <row r="23" spans="1:8" ht="13.5">
      <c r="A23" s="12"/>
      <c r="B23" s="13">
        <v>204</v>
      </c>
      <c r="C23" s="14" t="s">
        <v>12</v>
      </c>
      <c r="D23" s="15" t="s">
        <v>38</v>
      </c>
      <c r="E23" s="14">
        <v>2005</v>
      </c>
      <c r="F23" s="16" t="s">
        <v>21</v>
      </c>
      <c r="G23" s="17" t="s">
        <v>37</v>
      </c>
      <c r="H23" s="14"/>
    </row>
    <row r="24" spans="1:8" ht="13.5">
      <c r="A24" s="12"/>
      <c r="B24" s="13">
        <v>208</v>
      </c>
      <c r="C24" s="14" t="s">
        <v>12</v>
      </c>
      <c r="D24" s="15" t="s">
        <v>39</v>
      </c>
      <c r="E24" s="14">
        <v>2003</v>
      </c>
      <c r="F24" s="16" t="s">
        <v>33</v>
      </c>
      <c r="G24" s="17" t="s">
        <v>37</v>
      </c>
      <c r="H24" s="14"/>
    </row>
    <row r="25" spans="1:8" ht="13.5">
      <c r="A25" s="12"/>
      <c r="B25" s="13">
        <v>219</v>
      </c>
      <c r="C25" s="14" t="s">
        <v>12</v>
      </c>
      <c r="D25" s="15" t="s">
        <v>40</v>
      </c>
      <c r="E25" s="14">
        <v>2005</v>
      </c>
      <c r="F25" s="16" t="s">
        <v>21</v>
      </c>
      <c r="G25" s="17" t="s">
        <v>37</v>
      </c>
      <c r="H25" s="14"/>
    </row>
    <row r="26" ht="4.5" customHeight="1">
      <c r="A26" s="5"/>
    </row>
    <row r="27" spans="1:8" ht="12.75">
      <c r="A27" s="9" t="s">
        <v>5</v>
      </c>
      <c r="B27" s="9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1" t="s">
        <v>10</v>
      </c>
      <c r="H27" s="9" t="s">
        <v>11</v>
      </c>
    </row>
    <row r="28" spans="1:8" ht="13.5">
      <c r="A28" s="12">
        <v>1</v>
      </c>
      <c r="B28" s="13">
        <v>226</v>
      </c>
      <c r="C28" s="14" t="s">
        <v>41</v>
      </c>
      <c r="D28" s="15" t="s">
        <v>42</v>
      </c>
      <c r="E28" s="14">
        <v>2002</v>
      </c>
      <c r="F28" s="16" t="s">
        <v>43</v>
      </c>
      <c r="G28" s="17">
        <v>0.006241898148148148</v>
      </c>
      <c r="H28" s="14">
        <v>100</v>
      </c>
    </row>
    <row r="29" spans="1:8" ht="13.5">
      <c r="A29" s="12">
        <v>2</v>
      </c>
      <c r="B29" s="13">
        <v>227</v>
      </c>
      <c r="C29" s="14" t="s">
        <v>41</v>
      </c>
      <c r="D29" s="15" t="s">
        <v>44</v>
      </c>
      <c r="E29" s="14">
        <v>1999</v>
      </c>
      <c r="F29" s="16" t="s">
        <v>45</v>
      </c>
      <c r="G29" s="17">
        <v>0.00644675925925926</v>
      </c>
      <c r="H29" s="14">
        <v>88</v>
      </c>
    </row>
    <row r="30" spans="1:8" ht="13.5">
      <c r="A30" s="12">
        <v>3</v>
      </c>
      <c r="B30" s="13">
        <v>229</v>
      </c>
      <c r="C30" s="14" t="s">
        <v>41</v>
      </c>
      <c r="D30" s="15" t="s">
        <v>46</v>
      </c>
      <c r="E30" s="14">
        <v>2002</v>
      </c>
      <c r="F30" s="16" t="s">
        <v>47</v>
      </c>
      <c r="G30" s="17">
        <v>0.006538194444444444</v>
      </c>
      <c r="H30" s="14">
        <v>78</v>
      </c>
    </row>
    <row r="31" spans="1:8" ht="13.5">
      <c r="A31" s="12">
        <v>4</v>
      </c>
      <c r="B31" s="13">
        <v>233</v>
      </c>
      <c r="C31" s="14" t="s">
        <v>41</v>
      </c>
      <c r="D31" s="15" t="s">
        <v>48</v>
      </c>
      <c r="E31" s="14">
        <v>2003</v>
      </c>
      <c r="F31" s="16" t="s">
        <v>43</v>
      </c>
      <c r="G31" s="17">
        <v>0.0067094907407407416</v>
      </c>
      <c r="H31" s="14">
        <v>70</v>
      </c>
    </row>
    <row r="32" spans="1:8" ht="13.5">
      <c r="A32" s="12">
        <v>5</v>
      </c>
      <c r="B32" s="13">
        <v>230</v>
      </c>
      <c r="C32" s="14" t="s">
        <v>41</v>
      </c>
      <c r="D32" s="15" t="s">
        <v>49</v>
      </c>
      <c r="E32" s="14">
        <v>2005</v>
      </c>
      <c r="F32" s="16" t="s">
        <v>43</v>
      </c>
      <c r="G32" s="17">
        <v>0.007049768518518519</v>
      </c>
      <c r="H32" s="14">
        <v>65</v>
      </c>
    </row>
    <row r="33" spans="1:8" ht="13.5">
      <c r="A33" s="12">
        <v>6</v>
      </c>
      <c r="B33" s="13">
        <v>221</v>
      </c>
      <c r="C33" s="14" t="s">
        <v>41</v>
      </c>
      <c r="D33" s="15" t="s">
        <v>50</v>
      </c>
      <c r="E33" s="14">
        <v>2005</v>
      </c>
      <c r="F33" s="16" t="s">
        <v>43</v>
      </c>
      <c r="G33" s="17">
        <v>0.007256944444444444</v>
      </c>
      <c r="H33" s="14">
        <v>61</v>
      </c>
    </row>
    <row r="34" spans="1:8" ht="13.5">
      <c r="A34" s="12">
        <v>7</v>
      </c>
      <c r="B34" s="13">
        <v>228</v>
      </c>
      <c r="C34" s="14" t="s">
        <v>41</v>
      </c>
      <c r="D34" s="15" t="s">
        <v>51</v>
      </c>
      <c r="E34" s="14">
        <v>2003</v>
      </c>
      <c r="F34" s="16" t="s">
        <v>47</v>
      </c>
      <c r="G34" s="17">
        <v>0.0076469907407407415</v>
      </c>
      <c r="H34" s="14">
        <v>57</v>
      </c>
    </row>
    <row r="35" spans="1:8" ht="13.5">
      <c r="A35" s="12">
        <v>8</v>
      </c>
      <c r="B35" s="13">
        <v>224</v>
      </c>
      <c r="C35" s="14" t="s">
        <v>41</v>
      </c>
      <c r="D35" s="15" t="s">
        <v>52</v>
      </c>
      <c r="E35" s="14">
        <v>2003</v>
      </c>
      <c r="F35" s="16" t="s">
        <v>45</v>
      </c>
      <c r="G35" s="17">
        <v>0.007990740740740741</v>
      </c>
      <c r="H35" s="14">
        <v>54</v>
      </c>
    </row>
    <row r="36" spans="1:8" ht="13.5">
      <c r="A36" s="12">
        <v>9</v>
      </c>
      <c r="B36" s="13">
        <v>222</v>
      </c>
      <c r="C36" s="14" t="s">
        <v>41</v>
      </c>
      <c r="D36" s="15" t="s">
        <v>53</v>
      </c>
      <c r="E36" s="14">
        <v>2003</v>
      </c>
      <c r="F36" s="16" t="s">
        <v>170</v>
      </c>
      <c r="G36" s="17">
        <v>0.008101851851851851</v>
      </c>
      <c r="H36" s="14">
        <v>51</v>
      </c>
    </row>
    <row r="37" spans="1:8" ht="13.5">
      <c r="A37" s="12">
        <v>10</v>
      </c>
      <c r="B37" s="13">
        <v>220</v>
      </c>
      <c r="C37" s="14" t="s">
        <v>41</v>
      </c>
      <c r="D37" s="15" t="s">
        <v>55</v>
      </c>
      <c r="E37" s="14">
        <v>2003</v>
      </c>
      <c r="F37" s="16" t="s">
        <v>47</v>
      </c>
      <c r="G37" s="17">
        <v>0.008449074074074074</v>
      </c>
      <c r="H37" s="14">
        <v>48</v>
      </c>
    </row>
    <row r="38" spans="1:8" ht="13.5">
      <c r="A38" s="12">
        <v>11</v>
      </c>
      <c r="B38" s="13">
        <v>231</v>
      </c>
      <c r="C38" s="14" t="s">
        <v>41</v>
      </c>
      <c r="D38" s="15" t="s">
        <v>56</v>
      </c>
      <c r="E38" s="14">
        <v>2002</v>
      </c>
      <c r="F38" s="16" t="s">
        <v>54</v>
      </c>
      <c r="G38" s="17">
        <v>0.008585648148148148</v>
      </c>
      <c r="H38" s="14">
        <v>45</v>
      </c>
    </row>
    <row r="39" spans="1:8" ht="13.5">
      <c r="A39" s="12">
        <v>12</v>
      </c>
      <c r="B39" s="13">
        <v>223</v>
      </c>
      <c r="C39" s="14" t="s">
        <v>41</v>
      </c>
      <c r="D39" s="15" t="s">
        <v>57</v>
      </c>
      <c r="E39" s="14">
        <v>2002</v>
      </c>
      <c r="F39" s="16" t="s">
        <v>58</v>
      </c>
      <c r="G39" s="17">
        <v>0.009219907407407408</v>
      </c>
      <c r="H39" s="14">
        <v>43</v>
      </c>
    </row>
    <row r="40" spans="1:8" ht="13.5">
      <c r="A40" s="12">
        <v>13</v>
      </c>
      <c r="B40" s="13">
        <v>234</v>
      </c>
      <c r="C40" s="14" t="s">
        <v>41</v>
      </c>
      <c r="D40" s="15" t="s">
        <v>59</v>
      </c>
      <c r="E40" s="14">
        <v>2003</v>
      </c>
      <c r="F40" s="16" t="s">
        <v>45</v>
      </c>
      <c r="G40" s="17">
        <v>0.010193287037037037</v>
      </c>
      <c r="H40" s="14">
        <v>41</v>
      </c>
    </row>
    <row r="41" spans="1:8" ht="13.5">
      <c r="A41" s="12">
        <v>14</v>
      </c>
      <c r="B41" s="13">
        <v>225</v>
      </c>
      <c r="C41" s="14" t="s">
        <v>41</v>
      </c>
      <c r="D41" s="15" t="s">
        <v>60</v>
      </c>
      <c r="E41" s="14">
        <v>2002</v>
      </c>
      <c r="F41" s="16" t="s">
        <v>45</v>
      </c>
      <c r="G41" s="17">
        <v>0.01264351851851852</v>
      </c>
      <c r="H41" s="14">
        <v>39</v>
      </c>
    </row>
    <row r="42" spans="1:8" ht="13.5">
      <c r="A42" s="12">
        <v>15</v>
      </c>
      <c r="B42" s="13">
        <v>232</v>
      </c>
      <c r="C42" s="14" t="s">
        <v>41</v>
      </c>
      <c r="D42" s="15" t="s">
        <v>61</v>
      </c>
      <c r="E42" s="14">
        <v>2002</v>
      </c>
      <c r="F42" s="16" t="s">
        <v>45</v>
      </c>
      <c r="G42" s="17">
        <v>0.014957175925925928</v>
      </c>
      <c r="H42" s="14">
        <v>37</v>
      </c>
    </row>
    <row r="43" spans="1:8" ht="6" customHeight="1">
      <c r="A43" s="18"/>
      <c r="B43" s="18"/>
      <c r="C43" s="19"/>
      <c r="D43" s="20"/>
      <c r="E43" s="19"/>
      <c r="F43" s="21"/>
      <c r="G43" s="22"/>
      <c r="H43" s="23"/>
    </row>
    <row r="44" ht="17.25" customHeight="1">
      <c r="A44" s="5" t="s">
        <v>62</v>
      </c>
    </row>
    <row r="45" ht="4.5" customHeight="1">
      <c r="A45" s="5"/>
    </row>
    <row r="46" spans="1:8" ht="12.75">
      <c r="A46" s="9" t="s">
        <v>5</v>
      </c>
      <c r="B46" s="9" t="s">
        <v>5</v>
      </c>
      <c r="C46" s="10" t="s">
        <v>6</v>
      </c>
      <c r="D46" s="10" t="s">
        <v>7</v>
      </c>
      <c r="E46" s="10" t="s">
        <v>8</v>
      </c>
      <c r="F46" s="10" t="s">
        <v>9</v>
      </c>
      <c r="G46" s="11" t="s">
        <v>10</v>
      </c>
      <c r="H46" s="9" t="s">
        <v>11</v>
      </c>
    </row>
    <row r="47" spans="1:8" ht="13.5">
      <c r="A47" s="12">
        <v>1</v>
      </c>
      <c r="B47" s="13">
        <v>270</v>
      </c>
      <c r="C47" s="14" t="s">
        <v>63</v>
      </c>
      <c r="D47" s="15" t="s">
        <v>64</v>
      </c>
      <c r="E47" s="14">
        <v>2003</v>
      </c>
      <c r="F47" s="16" t="s">
        <v>14</v>
      </c>
      <c r="G47" s="17">
        <f>VLOOKUP(B47,'[1]res'!$A$5:$I$103,9,0)</f>
        <v>0.008687499999999999</v>
      </c>
      <c r="H47" s="14">
        <v>100</v>
      </c>
    </row>
    <row r="48" spans="1:8" ht="13.5">
      <c r="A48" s="12">
        <v>2</v>
      </c>
      <c r="B48" s="13">
        <v>266</v>
      </c>
      <c r="C48" s="14" t="s">
        <v>63</v>
      </c>
      <c r="D48" s="15" t="s">
        <v>65</v>
      </c>
      <c r="E48" s="14">
        <v>2004</v>
      </c>
      <c r="F48" s="16" t="s">
        <v>16</v>
      </c>
      <c r="G48" s="17">
        <f>VLOOKUP(B48,'[1]res'!$A$5:$I$103,9,0)</f>
        <v>0.009417824074074075</v>
      </c>
      <c r="H48" s="14">
        <v>88</v>
      </c>
    </row>
    <row r="49" spans="1:8" ht="13.5">
      <c r="A49" s="12">
        <v>3</v>
      </c>
      <c r="B49" s="13">
        <v>257</v>
      </c>
      <c r="C49" s="14" t="s">
        <v>63</v>
      </c>
      <c r="D49" s="15" t="s">
        <v>66</v>
      </c>
      <c r="E49" s="14">
        <v>2003</v>
      </c>
      <c r="F49" s="16" t="s">
        <v>67</v>
      </c>
      <c r="G49" s="17">
        <f>VLOOKUP(B49,'[1]res'!$A$5:$I$103,9,0)</f>
        <v>0.010115740740740741</v>
      </c>
      <c r="H49" s="14">
        <v>78</v>
      </c>
    </row>
    <row r="50" spans="1:8" ht="13.5">
      <c r="A50" s="12">
        <v>4</v>
      </c>
      <c r="B50" s="13">
        <v>297</v>
      </c>
      <c r="C50" s="14" t="s">
        <v>63</v>
      </c>
      <c r="D50" s="15" t="s">
        <v>68</v>
      </c>
      <c r="E50" s="14">
        <v>2005</v>
      </c>
      <c r="F50" s="16" t="s">
        <v>24</v>
      </c>
      <c r="G50" s="17">
        <f>VLOOKUP(B50,'[1]res'!$A$5:$I$103,9,0)</f>
        <v>0.010372685185185186</v>
      </c>
      <c r="H50" s="14">
        <v>70</v>
      </c>
    </row>
    <row r="51" spans="1:8" ht="13.5">
      <c r="A51" s="12">
        <v>5</v>
      </c>
      <c r="B51" s="13">
        <v>267</v>
      </c>
      <c r="C51" s="14" t="s">
        <v>63</v>
      </c>
      <c r="D51" s="15" t="s">
        <v>69</v>
      </c>
      <c r="E51" s="14">
        <v>2002</v>
      </c>
      <c r="F51" s="16" t="s">
        <v>70</v>
      </c>
      <c r="G51" s="17">
        <f>VLOOKUP(B51,'[1]res'!$A$5:$I$103,9,0)</f>
        <v>0.010621527777777778</v>
      </c>
      <c r="H51" s="14">
        <v>65</v>
      </c>
    </row>
    <row r="52" spans="1:8" ht="13.5">
      <c r="A52" s="12">
        <v>6</v>
      </c>
      <c r="B52" s="13">
        <v>303</v>
      </c>
      <c r="C52" s="14" t="s">
        <v>63</v>
      </c>
      <c r="D52" s="15" t="s">
        <v>71</v>
      </c>
      <c r="E52" s="14">
        <v>2004</v>
      </c>
      <c r="F52" s="16" t="s">
        <v>16</v>
      </c>
      <c r="G52" s="17">
        <f>VLOOKUP(B52,'[1]res'!$A$5:$I$103,9,0)</f>
        <v>0.010730324074074073</v>
      </c>
      <c r="H52" s="14">
        <v>61</v>
      </c>
    </row>
    <row r="53" spans="1:8" ht="13.5">
      <c r="A53" s="12">
        <v>7</v>
      </c>
      <c r="B53" s="13">
        <v>253</v>
      </c>
      <c r="C53" s="14" t="s">
        <v>63</v>
      </c>
      <c r="D53" s="15" t="s">
        <v>72</v>
      </c>
      <c r="E53" s="14">
        <v>2004</v>
      </c>
      <c r="F53" s="16" t="s">
        <v>24</v>
      </c>
      <c r="G53" s="17">
        <f>VLOOKUP(B53,'[1]res'!$A$5:$I$103,9,0)</f>
        <v>0.011331018518518518</v>
      </c>
      <c r="H53" s="14">
        <v>57</v>
      </c>
    </row>
    <row r="54" spans="1:8" ht="13.5">
      <c r="A54" s="12">
        <v>8</v>
      </c>
      <c r="B54" s="13">
        <v>287</v>
      </c>
      <c r="C54" s="14" t="s">
        <v>63</v>
      </c>
      <c r="D54" s="15" t="s">
        <v>73</v>
      </c>
      <c r="E54" s="14">
        <v>2003</v>
      </c>
      <c r="F54" s="16" t="s">
        <v>19</v>
      </c>
      <c r="G54" s="17">
        <f>VLOOKUP(B54,'[1]res'!$A$5:$I$103,9,0)</f>
        <v>0.011465277777777777</v>
      </c>
      <c r="H54" s="14">
        <v>54</v>
      </c>
    </row>
    <row r="55" spans="1:8" ht="13.5">
      <c r="A55" s="12">
        <v>9</v>
      </c>
      <c r="B55" s="13">
        <v>269</v>
      </c>
      <c r="C55" s="14" t="s">
        <v>63</v>
      </c>
      <c r="D55" s="15" t="s">
        <v>74</v>
      </c>
      <c r="E55" s="14">
        <v>2004</v>
      </c>
      <c r="F55" s="16" t="s">
        <v>24</v>
      </c>
      <c r="G55" s="17">
        <f>VLOOKUP(B55,'[1]res'!$A$5:$I$103,9,0)</f>
        <v>0.01146875</v>
      </c>
      <c r="H55" s="14">
        <v>51</v>
      </c>
    </row>
    <row r="56" spans="1:8" ht="13.5">
      <c r="A56" s="12">
        <v>10</v>
      </c>
      <c r="B56" s="13">
        <v>284</v>
      </c>
      <c r="C56" s="14" t="s">
        <v>63</v>
      </c>
      <c r="D56" s="15" t="s">
        <v>75</v>
      </c>
      <c r="E56" s="14">
        <v>2005</v>
      </c>
      <c r="F56" s="16" t="s">
        <v>70</v>
      </c>
      <c r="G56" s="17">
        <f>VLOOKUP(B56,'[1]res'!$A$5:$I$103,9,0)</f>
        <v>0.011603009259259257</v>
      </c>
      <c r="H56" s="14">
        <v>48</v>
      </c>
    </row>
    <row r="57" spans="1:8" ht="13.5">
      <c r="A57" s="12">
        <v>11</v>
      </c>
      <c r="B57" s="13">
        <v>281</v>
      </c>
      <c r="C57" s="14" t="s">
        <v>63</v>
      </c>
      <c r="D57" s="15" t="s">
        <v>76</v>
      </c>
      <c r="E57" s="14">
        <v>2003</v>
      </c>
      <c r="F57" s="16" t="s">
        <v>70</v>
      </c>
      <c r="G57" s="17">
        <f>VLOOKUP(B57,'[1]res'!$A$5:$I$103,9,0)</f>
        <v>0.011609953703703704</v>
      </c>
      <c r="H57" s="14">
        <v>45</v>
      </c>
    </row>
    <row r="58" spans="1:8" ht="13.5">
      <c r="A58" s="12">
        <v>12</v>
      </c>
      <c r="B58" s="13">
        <v>241</v>
      </c>
      <c r="C58" s="14" t="s">
        <v>63</v>
      </c>
      <c r="D58" s="15" t="s">
        <v>77</v>
      </c>
      <c r="E58" s="14">
        <v>2005</v>
      </c>
      <c r="F58" s="16" t="s">
        <v>33</v>
      </c>
      <c r="G58" s="17">
        <f>VLOOKUP(B58,'[1]res'!$A$5:$I$103,9,0)</f>
        <v>0.011686342592592594</v>
      </c>
      <c r="H58" s="14">
        <v>43</v>
      </c>
    </row>
    <row r="59" spans="1:8" ht="13.5">
      <c r="A59" s="12">
        <v>13</v>
      </c>
      <c r="B59" s="13">
        <v>293</v>
      </c>
      <c r="C59" s="14" t="s">
        <v>63</v>
      </c>
      <c r="D59" s="15" t="s">
        <v>78</v>
      </c>
      <c r="E59" s="14">
        <v>2003</v>
      </c>
      <c r="F59" s="16" t="s">
        <v>67</v>
      </c>
      <c r="G59" s="17">
        <f>VLOOKUP(B59,'[1]res'!$A$5:$I$103,9,0)</f>
        <v>0.011693287037037038</v>
      </c>
      <c r="H59" s="14">
        <v>41</v>
      </c>
    </row>
    <row r="60" spans="1:8" ht="13.5">
      <c r="A60" s="12">
        <v>14</v>
      </c>
      <c r="B60" s="13">
        <v>261</v>
      </c>
      <c r="C60" s="14" t="s">
        <v>63</v>
      </c>
      <c r="D60" s="15" t="s">
        <v>79</v>
      </c>
      <c r="E60" s="14">
        <v>2005</v>
      </c>
      <c r="F60" s="16" t="s">
        <v>67</v>
      </c>
      <c r="G60" s="17">
        <f>VLOOKUP(B60,'[1]res'!$A$5:$I$103,9,0)</f>
        <v>0.012078703703703704</v>
      </c>
      <c r="H60" s="14">
        <v>39</v>
      </c>
    </row>
    <row r="61" spans="1:8" ht="13.5">
      <c r="A61" s="12">
        <v>15</v>
      </c>
      <c r="B61" s="13">
        <v>299</v>
      </c>
      <c r="C61" s="14" t="s">
        <v>63</v>
      </c>
      <c r="D61" s="15" t="s">
        <v>80</v>
      </c>
      <c r="E61" s="14">
        <v>2004</v>
      </c>
      <c r="F61" s="16" t="s">
        <v>70</v>
      </c>
      <c r="G61" s="17">
        <f>VLOOKUP(B61,'[1]res'!$A$5:$I$103,9,0)</f>
        <v>0.012108796296296296</v>
      </c>
      <c r="H61" s="14">
        <v>37</v>
      </c>
    </row>
    <row r="62" spans="1:8" ht="13.5">
      <c r="A62" s="12">
        <v>16</v>
      </c>
      <c r="B62" s="13">
        <v>245</v>
      </c>
      <c r="C62" s="14" t="s">
        <v>63</v>
      </c>
      <c r="D62" s="15" t="s">
        <v>81</v>
      </c>
      <c r="E62" s="14">
        <v>2003</v>
      </c>
      <c r="F62" s="16" t="s">
        <v>19</v>
      </c>
      <c r="G62" s="17">
        <f>VLOOKUP(B62,'[1]res'!$A$5:$I$103,9,0)</f>
        <v>0.01212037037037037</v>
      </c>
      <c r="H62" s="14">
        <v>35</v>
      </c>
    </row>
    <row r="63" spans="1:8" ht="13.5">
      <c r="A63" s="12">
        <v>17</v>
      </c>
      <c r="B63" s="13">
        <v>263</v>
      </c>
      <c r="C63" s="14" t="s">
        <v>63</v>
      </c>
      <c r="D63" s="15" t="s">
        <v>82</v>
      </c>
      <c r="E63" s="14">
        <v>2005</v>
      </c>
      <c r="F63" s="16" t="s">
        <v>16</v>
      </c>
      <c r="G63" s="17">
        <f>VLOOKUP(B63,'[1]res'!$A$5:$I$103,9,0)</f>
        <v>0.012127314814814815</v>
      </c>
      <c r="H63" s="14">
        <v>34</v>
      </c>
    </row>
    <row r="64" spans="1:8" ht="13.5">
      <c r="A64" s="12">
        <v>18</v>
      </c>
      <c r="B64" s="13">
        <v>289</v>
      </c>
      <c r="C64" s="14" t="s">
        <v>63</v>
      </c>
      <c r="D64" s="15" t="s">
        <v>83</v>
      </c>
      <c r="E64" s="14">
        <v>2004</v>
      </c>
      <c r="F64" s="16" t="s">
        <v>16</v>
      </c>
      <c r="G64" s="17">
        <f>VLOOKUP(B64,'[1]res'!$A$5:$I$103,9,0)</f>
        <v>0.012216435185185184</v>
      </c>
      <c r="H64" s="14">
        <v>33</v>
      </c>
    </row>
    <row r="65" spans="1:8" ht="13.5">
      <c r="A65" s="12">
        <v>19</v>
      </c>
      <c r="B65" s="13">
        <v>283</v>
      </c>
      <c r="C65" s="14" t="s">
        <v>63</v>
      </c>
      <c r="D65" s="15" t="s">
        <v>84</v>
      </c>
      <c r="E65" s="14">
        <v>2005</v>
      </c>
      <c r="F65" s="16" t="s">
        <v>14</v>
      </c>
      <c r="G65" s="17">
        <f>VLOOKUP(B65,'[1]res'!$A$5:$I$103,9,0)</f>
        <v>0.012493055555555554</v>
      </c>
      <c r="H65" s="14">
        <v>32</v>
      </c>
    </row>
    <row r="66" spans="1:8" ht="13.5">
      <c r="A66" s="12">
        <v>20</v>
      </c>
      <c r="B66" s="13">
        <v>255</v>
      </c>
      <c r="C66" s="14" t="s">
        <v>63</v>
      </c>
      <c r="D66" s="15" t="s">
        <v>85</v>
      </c>
      <c r="E66" s="14">
        <v>2003</v>
      </c>
      <c r="F66" s="16" t="s">
        <v>14</v>
      </c>
      <c r="G66" s="17">
        <f>VLOOKUP(B66,'[1]res'!$A$5:$I$103,9,0)</f>
        <v>0.012728009259259258</v>
      </c>
      <c r="H66" s="14">
        <v>31</v>
      </c>
    </row>
    <row r="67" spans="1:8" ht="13.5">
      <c r="A67" s="12">
        <v>21</v>
      </c>
      <c r="B67" s="13">
        <v>273</v>
      </c>
      <c r="C67" s="14" t="s">
        <v>63</v>
      </c>
      <c r="D67" s="15" t="s">
        <v>86</v>
      </c>
      <c r="E67" s="14">
        <v>2005</v>
      </c>
      <c r="F67" s="16" t="s">
        <v>33</v>
      </c>
      <c r="G67" s="17">
        <f>VLOOKUP(B67,'[1]res'!$A$5:$I$103,9,0)</f>
        <v>0.01311111111111111</v>
      </c>
      <c r="H67" s="14">
        <v>30</v>
      </c>
    </row>
    <row r="68" spans="1:8" ht="13.5">
      <c r="A68" s="12">
        <v>22</v>
      </c>
      <c r="B68" s="13">
        <v>264</v>
      </c>
      <c r="C68" s="14" t="s">
        <v>63</v>
      </c>
      <c r="D68" s="15" t="s">
        <v>87</v>
      </c>
      <c r="E68" s="14">
        <v>2004</v>
      </c>
      <c r="F68" s="16" t="s">
        <v>14</v>
      </c>
      <c r="G68" s="17">
        <f>VLOOKUP(B68,'[1]res'!$A$5:$I$103,9,0)</f>
        <v>0.01317361111111111</v>
      </c>
      <c r="H68" s="14">
        <v>29</v>
      </c>
    </row>
    <row r="69" spans="1:8" ht="13.5">
      <c r="A69" s="12">
        <v>23</v>
      </c>
      <c r="B69" s="13">
        <v>279</v>
      </c>
      <c r="C69" s="14" t="s">
        <v>63</v>
      </c>
      <c r="D69" s="15" t="s">
        <v>88</v>
      </c>
      <c r="E69" s="14">
        <v>2004</v>
      </c>
      <c r="F69" s="16" t="s">
        <v>70</v>
      </c>
      <c r="G69" s="17">
        <f>VLOOKUP(B69,'[1]res'!$A$5:$I$103,9,0)</f>
        <v>0.013454861111111112</v>
      </c>
      <c r="H69" s="14">
        <v>28</v>
      </c>
    </row>
    <row r="70" spans="1:8" ht="13.5">
      <c r="A70" s="12">
        <v>24</v>
      </c>
      <c r="B70" s="13">
        <v>305</v>
      </c>
      <c r="C70" s="14" t="s">
        <v>63</v>
      </c>
      <c r="D70" s="15" t="s">
        <v>89</v>
      </c>
      <c r="E70" s="14">
        <v>2004</v>
      </c>
      <c r="F70" s="16" t="s">
        <v>19</v>
      </c>
      <c r="G70" s="17">
        <f>VLOOKUP(B70,'[1]res'!$A$5:$I$103,9,0)</f>
        <v>0.013797453703703702</v>
      </c>
      <c r="H70" s="14">
        <v>27</v>
      </c>
    </row>
    <row r="71" spans="1:8" ht="13.5">
      <c r="A71" s="12">
        <v>25</v>
      </c>
      <c r="B71" s="13">
        <v>252</v>
      </c>
      <c r="C71" s="14" t="s">
        <v>63</v>
      </c>
      <c r="D71" s="15" t="s">
        <v>90</v>
      </c>
      <c r="E71" s="14">
        <v>2004</v>
      </c>
      <c r="F71" s="16" t="s">
        <v>19</v>
      </c>
      <c r="G71" s="17">
        <f>VLOOKUP(B71,'[1]res'!$A$5:$I$103,9,0)</f>
        <v>0.013866898148148149</v>
      </c>
      <c r="H71" s="14">
        <v>26</v>
      </c>
    </row>
    <row r="72" spans="1:8" ht="13.5">
      <c r="A72" s="12">
        <v>26</v>
      </c>
      <c r="B72" s="13">
        <v>258</v>
      </c>
      <c r="C72" s="14" t="s">
        <v>63</v>
      </c>
      <c r="D72" s="15" t="s">
        <v>91</v>
      </c>
      <c r="E72" s="14">
        <v>2006</v>
      </c>
      <c r="F72" s="16" t="s">
        <v>16</v>
      </c>
      <c r="G72" s="17">
        <f>VLOOKUP(B72,'[1]res'!$A$5:$I$103,9,0)</f>
        <v>0.01421412037037037</v>
      </c>
      <c r="H72" s="14">
        <v>25</v>
      </c>
    </row>
    <row r="73" spans="1:8" ht="13.5">
      <c r="A73" s="12">
        <v>27</v>
      </c>
      <c r="B73" s="13">
        <v>272</v>
      </c>
      <c r="C73" s="14" t="s">
        <v>63</v>
      </c>
      <c r="D73" s="15" t="s">
        <v>92</v>
      </c>
      <c r="E73" s="14">
        <v>2002</v>
      </c>
      <c r="F73" s="16" t="s">
        <v>26</v>
      </c>
      <c r="G73" s="17">
        <f>VLOOKUP(B73,'[1]res'!$A$5:$I$103,9,0)</f>
        <v>0.014702546296296297</v>
      </c>
      <c r="H73" s="14">
        <v>24</v>
      </c>
    </row>
    <row r="74" spans="1:8" ht="13.5">
      <c r="A74" s="12">
        <v>28</v>
      </c>
      <c r="B74" s="13">
        <v>280</v>
      </c>
      <c r="C74" s="14" t="s">
        <v>63</v>
      </c>
      <c r="D74" s="15" t="s">
        <v>93</v>
      </c>
      <c r="E74" s="14">
        <v>2004</v>
      </c>
      <c r="F74" s="16" t="s">
        <v>70</v>
      </c>
      <c r="G74" s="17">
        <f>VLOOKUP(B74,'[1]res'!$A$5:$I$103,9,0)</f>
        <v>0.014721064814814817</v>
      </c>
      <c r="H74" s="14">
        <v>23</v>
      </c>
    </row>
    <row r="75" spans="1:8" ht="13.5">
      <c r="A75" s="12">
        <v>29</v>
      </c>
      <c r="B75" s="13">
        <v>254</v>
      </c>
      <c r="C75" s="14" t="s">
        <v>63</v>
      </c>
      <c r="D75" s="15" t="s">
        <v>94</v>
      </c>
      <c r="E75" s="14">
        <v>2002</v>
      </c>
      <c r="F75" s="16" t="s">
        <v>19</v>
      </c>
      <c r="G75" s="17">
        <f>VLOOKUP(B75,'[1]res'!$A$5:$I$103,9,0)</f>
        <v>0.015019675925925928</v>
      </c>
      <c r="H75" s="14">
        <v>22</v>
      </c>
    </row>
    <row r="76" spans="1:8" ht="13.5">
      <c r="A76" s="12">
        <v>30</v>
      </c>
      <c r="B76" s="13">
        <v>275</v>
      </c>
      <c r="C76" s="14" t="s">
        <v>63</v>
      </c>
      <c r="D76" s="15" t="s">
        <v>95</v>
      </c>
      <c r="E76" s="14">
        <v>2004</v>
      </c>
      <c r="F76" s="16" t="s">
        <v>24</v>
      </c>
      <c r="G76" s="17">
        <f>VLOOKUP(B76,'[1]res'!$A$5:$I$103,9,0)</f>
        <v>0.015043981481481483</v>
      </c>
      <c r="H76" s="14">
        <v>21</v>
      </c>
    </row>
    <row r="77" spans="1:8" ht="13.5">
      <c r="A77" s="12">
        <v>31</v>
      </c>
      <c r="B77" s="13">
        <v>262</v>
      </c>
      <c r="C77" s="14" t="s">
        <v>63</v>
      </c>
      <c r="D77" s="15" t="s">
        <v>96</v>
      </c>
      <c r="E77" s="14">
        <v>2004</v>
      </c>
      <c r="F77" s="16" t="s">
        <v>33</v>
      </c>
      <c r="G77" s="17">
        <f>VLOOKUP(B77,'[1]res'!$A$5:$I$103,9,0)</f>
        <v>0.015694444444444445</v>
      </c>
      <c r="H77" s="14">
        <v>20</v>
      </c>
    </row>
    <row r="78" spans="1:8" ht="13.5">
      <c r="A78" s="12">
        <v>32</v>
      </c>
      <c r="B78" s="13">
        <v>277</v>
      </c>
      <c r="C78" s="14" t="s">
        <v>63</v>
      </c>
      <c r="D78" s="15" t="s">
        <v>97</v>
      </c>
      <c r="E78" s="14">
        <v>2004</v>
      </c>
      <c r="F78" s="16" t="s">
        <v>24</v>
      </c>
      <c r="G78" s="17">
        <f>VLOOKUP(B78,'[1]res'!$A$5:$I$103,9,0)</f>
        <v>0.015743055555555555</v>
      </c>
      <c r="H78" s="14">
        <v>19</v>
      </c>
    </row>
    <row r="79" spans="1:8" ht="13.5">
      <c r="A79" s="12">
        <v>33</v>
      </c>
      <c r="B79" s="13">
        <v>244</v>
      </c>
      <c r="C79" s="14" t="s">
        <v>63</v>
      </c>
      <c r="D79" s="15" t="s">
        <v>98</v>
      </c>
      <c r="E79" s="14">
        <v>2002</v>
      </c>
      <c r="F79" s="16" t="s">
        <v>33</v>
      </c>
      <c r="G79" s="17">
        <f>VLOOKUP(B79,'[1]res'!$A$5:$I$103,9,0)</f>
        <v>0.01609490740740741</v>
      </c>
      <c r="H79" s="14">
        <v>18</v>
      </c>
    </row>
    <row r="80" spans="1:8" ht="13.5">
      <c r="A80" s="12">
        <v>34</v>
      </c>
      <c r="B80" s="13">
        <v>250</v>
      </c>
      <c r="C80" s="14" t="s">
        <v>63</v>
      </c>
      <c r="D80" s="15" t="s">
        <v>99</v>
      </c>
      <c r="E80" s="14">
        <v>2002</v>
      </c>
      <c r="F80" s="16" t="s">
        <v>67</v>
      </c>
      <c r="G80" s="17">
        <f>VLOOKUP(B80,'[1]res'!$A$5:$I$103,9,0)</f>
        <v>0.016744212962962964</v>
      </c>
      <c r="H80" s="14">
        <v>17</v>
      </c>
    </row>
    <row r="81" spans="1:8" ht="13.5">
      <c r="A81" s="12">
        <v>35</v>
      </c>
      <c r="B81" s="13">
        <v>291</v>
      </c>
      <c r="C81" s="14" t="s">
        <v>63</v>
      </c>
      <c r="D81" s="15" t="s">
        <v>100</v>
      </c>
      <c r="E81" s="14">
        <v>2005</v>
      </c>
      <c r="F81" s="16" t="s">
        <v>24</v>
      </c>
      <c r="G81" s="17">
        <f>VLOOKUP(B81,'[1]res'!$A$5:$I$103,9,0)</f>
        <v>0.01681712962962963</v>
      </c>
      <c r="H81" s="14">
        <v>16</v>
      </c>
    </row>
    <row r="82" spans="1:8" ht="13.5">
      <c r="A82" s="12">
        <v>36</v>
      </c>
      <c r="B82" s="13">
        <v>306</v>
      </c>
      <c r="C82" s="14" t="s">
        <v>63</v>
      </c>
      <c r="D82" s="15" t="s">
        <v>101</v>
      </c>
      <c r="E82" s="14">
        <v>2004</v>
      </c>
      <c r="F82" s="16" t="s">
        <v>24</v>
      </c>
      <c r="G82" s="17">
        <f>VLOOKUP(B82,'[1]res'!$A$5:$I$103,9,0)</f>
        <v>0.01702546296296296</v>
      </c>
      <c r="H82" s="14">
        <v>15</v>
      </c>
    </row>
    <row r="83" spans="1:8" ht="13.5">
      <c r="A83" s="12">
        <v>37</v>
      </c>
      <c r="B83" s="13">
        <v>260</v>
      </c>
      <c r="C83" s="14" t="s">
        <v>63</v>
      </c>
      <c r="D83" s="15" t="s">
        <v>102</v>
      </c>
      <c r="E83" s="14">
        <v>2004</v>
      </c>
      <c r="F83" s="16" t="s">
        <v>70</v>
      </c>
      <c r="G83" s="17">
        <f>VLOOKUP(B83,'[1]res'!$A$5:$I$103,9,0)</f>
        <v>0.017174768518518516</v>
      </c>
      <c r="H83" s="14">
        <v>14</v>
      </c>
    </row>
    <row r="84" spans="1:8" ht="13.5">
      <c r="A84" s="12">
        <v>38</v>
      </c>
      <c r="B84" s="13">
        <v>294</v>
      </c>
      <c r="C84" s="14" t="s">
        <v>63</v>
      </c>
      <c r="D84" s="15" t="s">
        <v>103</v>
      </c>
      <c r="E84" s="14">
        <v>2002</v>
      </c>
      <c r="F84" s="16" t="s">
        <v>26</v>
      </c>
      <c r="G84" s="17">
        <f>VLOOKUP(B84,'[1]res'!$A$5:$I$103,9,0)</f>
        <v>0.017251157407407406</v>
      </c>
      <c r="H84" s="14">
        <v>13</v>
      </c>
    </row>
    <row r="85" spans="1:8" ht="13.5">
      <c r="A85" s="12">
        <v>39</v>
      </c>
      <c r="B85" s="13">
        <v>298</v>
      </c>
      <c r="C85" s="14" t="s">
        <v>63</v>
      </c>
      <c r="D85" s="15" t="s">
        <v>104</v>
      </c>
      <c r="E85" s="14">
        <v>2002</v>
      </c>
      <c r="F85" s="16" t="s">
        <v>19</v>
      </c>
      <c r="G85" s="17">
        <f>VLOOKUP(B85,'[1]res'!$A$5:$I$103,9,0)</f>
        <v>0.01865162037037037</v>
      </c>
      <c r="H85" s="14">
        <v>12</v>
      </c>
    </row>
    <row r="86" spans="1:8" ht="13.5">
      <c r="A86" s="12">
        <v>40</v>
      </c>
      <c r="B86" s="13">
        <v>304</v>
      </c>
      <c r="C86" s="14" t="s">
        <v>63</v>
      </c>
      <c r="D86" s="15" t="s">
        <v>105</v>
      </c>
      <c r="E86" s="14">
        <v>2005</v>
      </c>
      <c r="F86" s="16" t="s">
        <v>33</v>
      </c>
      <c r="G86" s="17">
        <f>VLOOKUP(B86,'[1]res'!$A$5:$I$103,9,0)</f>
        <v>0.020131944444444442</v>
      </c>
      <c r="H86" s="14">
        <v>11</v>
      </c>
    </row>
    <row r="87" spans="1:8" ht="13.5">
      <c r="A87" s="12">
        <v>41</v>
      </c>
      <c r="B87" s="13">
        <v>300</v>
      </c>
      <c r="C87" s="14" t="s">
        <v>63</v>
      </c>
      <c r="D87" s="15" t="s">
        <v>106</v>
      </c>
      <c r="E87" s="14">
        <v>2003</v>
      </c>
      <c r="F87" s="16" t="s">
        <v>26</v>
      </c>
      <c r="G87" s="17">
        <f>VLOOKUP(B87,'[1]res'!$A$5:$I$103,9,0)</f>
        <v>0.02070486111111111</v>
      </c>
      <c r="H87" s="14">
        <v>10</v>
      </c>
    </row>
    <row r="88" spans="1:8" ht="13.5">
      <c r="A88" s="12">
        <v>42</v>
      </c>
      <c r="B88" s="13">
        <v>282</v>
      </c>
      <c r="C88" s="14" t="s">
        <v>63</v>
      </c>
      <c r="D88" s="15" t="s">
        <v>107</v>
      </c>
      <c r="E88" s="14">
        <v>2002</v>
      </c>
      <c r="F88" s="16" t="s">
        <v>30</v>
      </c>
      <c r="G88" s="17">
        <f>VLOOKUP(B88,'[1]res'!$A$5:$I$103,9,0)</f>
        <v>0.020836805555555556</v>
      </c>
      <c r="H88" s="14">
        <v>9</v>
      </c>
    </row>
    <row r="89" spans="1:8" ht="13.5">
      <c r="A89" s="12">
        <v>43</v>
      </c>
      <c r="B89" s="13">
        <v>301</v>
      </c>
      <c r="C89" s="14" t="s">
        <v>63</v>
      </c>
      <c r="D89" s="15" t="s">
        <v>108</v>
      </c>
      <c r="E89" s="14">
        <v>2005</v>
      </c>
      <c r="F89" s="16" t="s">
        <v>26</v>
      </c>
      <c r="G89" s="17">
        <f>VLOOKUP(B89,'[1]res'!$A$5:$I$103,9,0)</f>
        <v>0.02098148148148148</v>
      </c>
      <c r="H89" s="14">
        <v>8</v>
      </c>
    </row>
    <row r="90" spans="1:8" ht="13.5">
      <c r="A90" s="12">
        <v>44</v>
      </c>
      <c r="B90" s="13">
        <v>271</v>
      </c>
      <c r="C90" s="14" t="s">
        <v>63</v>
      </c>
      <c r="D90" s="15" t="s">
        <v>109</v>
      </c>
      <c r="E90" s="14">
        <v>2004</v>
      </c>
      <c r="F90" s="16" t="s">
        <v>14</v>
      </c>
      <c r="G90" s="17">
        <f>VLOOKUP(B90,'[1]res'!$A$5:$I$103,9,0)</f>
        <v>0.021836805555555557</v>
      </c>
      <c r="H90" s="14">
        <v>7</v>
      </c>
    </row>
    <row r="91" spans="1:8" ht="13.5">
      <c r="A91" s="12">
        <v>45</v>
      </c>
      <c r="B91" s="13">
        <v>274</v>
      </c>
      <c r="C91" s="14" t="s">
        <v>63</v>
      </c>
      <c r="D91" s="15" t="s">
        <v>110</v>
      </c>
      <c r="E91" s="14">
        <v>2001</v>
      </c>
      <c r="F91" s="16" t="s">
        <v>30</v>
      </c>
      <c r="G91" s="17">
        <f>VLOOKUP(B91,'[1]res'!$A$5:$I$103,9,0)</f>
        <v>0.021894675925925925</v>
      </c>
      <c r="H91" s="14">
        <v>6</v>
      </c>
    </row>
    <row r="92" spans="1:8" ht="13.5">
      <c r="A92" s="12">
        <v>46</v>
      </c>
      <c r="B92" s="13">
        <v>302</v>
      </c>
      <c r="C92" s="14" t="s">
        <v>63</v>
      </c>
      <c r="D92" s="15" t="s">
        <v>111</v>
      </c>
      <c r="E92" s="14">
        <v>2005</v>
      </c>
      <c r="F92" s="16" t="s">
        <v>16</v>
      </c>
      <c r="G92" s="17">
        <f>VLOOKUP(B92,'[1]res'!$A$5:$I$103,9,0)</f>
        <v>0.022583333333333334</v>
      </c>
      <c r="H92" s="14">
        <v>5</v>
      </c>
    </row>
    <row r="93" spans="1:8" ht="13.5">
      <c r="A93" s="12">
        <v>47</v>
      </c>
      <c r="B93" s="13">
        <v>247</v>
      </c>
      <c r="C93" s="14" t="s">
        <v>63</v>
      </c>
      <c r="D93" s="15" t="s">
        <v>112</v>
      </c>
      <c r="E93" s="14">
        <v>2003</v>
      </c>
      <c r="F93" s="16" t="s">
        <v>26</v>
      </c>
      <c r="G93" s="17">
        <f>VLOOKUP(B93,'[1]res'!$A$5:$I$103,9,0)</f>
        <v>0.02266087962962963</v>
      </c>
      <c r="H93" s="14">
        <v>4</v>
      </c>
    </row>
    <row r="94" spans="1:8" ht="13.5">
      <c r="A94" s="12">
        <v>48</v>
      </c>
      <c r="B94" s="13">
        <v>290</v>
      </c>
      <c r="C94" s="14" t="s">
        <v>63</v>
      </c>
      <c r="D94" s="15" t="s">
        <v>113</v>
      </c>
      <c r="E94" s="14">
        <v>2003</v>
      </c>
      <c r="F94" s="16" t="s">
        <v>30</v>
      </c>
      <c r="G94" s="17">
        <f>VLOOKUP(B94,'[1]res'!$A$5:$I$103,9,0)</f>
        <v>0.02302199074074074</v>
      </c>
      <c r="H94" s="14">
        <v>3</v>
      </c>
    </row>
    <row r="95" spans="1:8" ht="13.5">
      <c r="A95" s="12">
        <v>49</v>
      </c>
      <c r="B95" s="13">
        <v>242</v>
      </c>
      <c r="C95" s="14" t="s">
        <v>63</v>
      </c>
      <c r="D95" s="15" t="s">
        <v>114</v>
      </c>
      <c r="E95" s="14">
        <v>2005</v>
      </c>
      <c r="F95" s="16" t="s">
        <v>67</v>
      </c>
      <c r="G95" s="17">
        <f>VLOOKUP(B95,'[1]res'!$A$5:$I$103,9,0)</f>
        <v>0.023292824074074073</v>
      </c>
      <c r="H95" s="14">
        <v>2</v>
      </c>
    </row>
    <row r="96" spans="1:8" ht="13.5">
      <c r="A96" s="12">
        <v>50</v>
      </c>
      <c r="B96" s="13">
        <v>256</v>
      </c>
      <c r="C96" s="14" t="s">
        <v>63</v>
      </c>
      <c r="D96" s="15" t="s">
        <v>115</v>
      </c>
      <c r="E96" s="14">
        <v>2005</v>
      </c>
      <c r="F96" s="16" t="s">
        <v>70</v>
      </c>
      <c r="G96" s="17">
        <f>VLOOKUP(B96,'[1]res'!$A$5:$I$103,9,0)</f>
        <v>0.023390046296296294</v>
      </c>
      <c r="H96" s="14">
        <v>1</v>
      </c>
    </row>
    <row r="97" spans="1:8" ht="13.5">
      <c r="A97" s="12">
        <v>51</v>
      </c>
      <c r="B97" s="13">
        <v>285</v>
      </c>
      <c r="C97" s="14" t="s">
        <v>63</v>
      </c>
      <c r="D97" s="15" t="s">
        <v>116</v>
      </c>
      <c r="E97" s="14">
        <v>2005</v>
      </c>
      <c r="F97" s="16" t="s">
        <v>26</v>
      </c>
      <c r="G97" s="17">
        <f>VLOOKUP(B97,'[1]res'!$A$5:$I$103,9,0)</f>
        <v>0.02358680555555556</v>
      </c>
      <c r="H97" s="14">
        <v>0</v>
      </c>
    </row>
    <row r="98" spans="1:8" ht="13.5">
      <c r="A98" s="12">
        <v>52</v>
      </c>
      <c r="B98" s="13">
        <v>278</v>
      </c>
      <c r="C98" s="14" t="s">
        <v>63</v>
      </c>
      <c r="D98" s="15" t="s">
        <v>117</v>
      </c>
      <c r="E98" s="14">
        <v>2004</v>
      </c>
      <c r="F98" s="16" t="s">
        <v>26</v>
      </c>
      <c r="G98" s="17">
        <f>VLOOKUP(B98,'[1]res'!$A$5:$I$103,9,0)</f>
        <v>0.026091435185185183</v>
      </c>
      <c r="H98" s="14">
        <v>0</v>
      </c>
    </row>
    <row r="99" spans="1:8" ht="13.5">
      <c r="A99" s="12">
        <v>53</v>
      </c>
      <c r="B99" s="13">
        <v>296</v>
      </c>
      <c r="C99" s="14" t="s">
        <v>63</v>
      </c>
      <c r="D99" s="15" t="s">
        <v>118</v>
      </c>
      <c r="E99" s="14">
        <v>2005</v>
      </c>
      <c r="F99" s="16" t="s">
        <v>33</v>
      </c>
      <c r="G99" s="17">
        <f>VLOOKUP(B99,'[1]res'!$A$5:$I$103,9,0)</f>
        <v>0.0262025462962963</v>
      </c>
      <c r="H99" s="14">
        <v>0</v>
      </c>
    </row>
    <row r="100" spans="1:8" ht="13.5">
      <c r="A100" s="12">
        <v>54</v>
      </c>
      <c r="B100" s="13">
        <v>295</v>
      </c>
      <c r="C100" s="14" t="s">
        <v>63</v>
      </c>
      <c r="D100" s="15" t="s">
        <v>119</v>
      </c>
      <c r="E100" s="14">
        <v>2003</v>
      </c>
      <c r="F100" s="16" t="s">
        <v>33</v>
      </c>
      <c r="G100" s="17">
        <f>VLOOKUP(B100,'[1]res'!$A$5:$I$103,9,0)</f>
        <v>0.026833333333333334</v>
      </c>
      <c r="H100" s="14">
        <v>0</v>
      </c>
    </row>
    <row r="101" spans="1:8" ht="13.5">
      <c r="A101" s="12">
        <v>55</v>
      </c>
      <c r="B101" s="13">
        <v>249</v>
      </c>
      <c r="C101" s="14" t="s">
        <v>63</v>
      </c>
      <c r="D101" s="15" t="s">
        <v>120</v>
      </c>
      <c r="E101" s="14">
        <v>2004</v>
      </c>
      <c r="F101" s="16" t="s">
        <v>30</v>
      </c>
      <c r="G101" s="17">
        <f>VLOOKUP(B101,'[1]res'!$A$5:$I$103,9,0)</f>
        <v>0.028261574074074074</v>
      </c>
      <c r="H101" s="14">
        <v>0</v>
      </c>
    </row>
    <row r="102" spans="1:8" ht="13.5">
      <c r="A102" s="12">
        <v>56</v>
      </c>
      <c r="B102" s="13">
        <v>276</v>
      </c>
      <c r="C102" s="14" t="s">
        <v>63</v>
      </c>
      <c r="D102" s="15" t="s">
        <v>121</v>
      </c>
      <c r="E102" s="14">
        <v>2005</v>
      </c>
      <c r="F102" s="16" t="s">
        <v>33</v>
      </c>
      <c r="G102" s="17">
        <f>VLOOKUP(B102,'[1]res'!$A$5:$I$103,9,0)</f>
        <v>0.03062037037037037</v>
      </c>
      <c r="H102" s="14">
        <v>0</v>
      </c>
    </row>
    <row r="103" spans="1:8" ht="13.5">
      <c r="A103" s="12"/>
      <c r="B103" s="13">
        <v>243</v>
      </c>
      <c r="C103" s="14" t="s">
        <v>63</v>
      </c>
      <c r="D103" s="15" t="s">
        <v>122</v>
      </c>
      <c r="E103" s="14">
        <v>2003</v>
      </c>
      <c r="F103" s="16" t="s">
        <v>70</v>
      </c>
      <c r="G103" s="17" t="str">
        <f>VLOOKUP(B103,'[1]res'!$A$5:$I$103,9,0)</f>
        <v>Не старт.</v>
      </c>
      <c r="H103" s="14"/>
    </row>
    <row r="104" spans="1:8" ht="13.5">
      <c r="A104" s="12"/>
      <c r="B104" s="13">
        <v>246</v>
      </c>
      <c r="C104" s="14" t="s">
        <v>63</v>
      </c>
      <c r="D104" s="15" t="s">
        <v>123</v>
      </c>
      <c r="E104" s="14">
        <v>2002</v>
      </c>
      <c r="F104" s="16" t="s">
        <v>21</v>
      </c>
      <c r="G104" s="17" t="str">
        <f>VLOOKUP(B104,'[1]res'!$A$5:$I$103,9,0)</f>
        <v>Не старт.</v>
      </c>
      <c r="H104" s="14"/>
    </row>
    <row r="105" spans="1:8" ht="13.5">
      <c r="A105" s="12"/>
      <c r="B105" s="13">
        <v>248</v>
      </c>
      <c r="C105" s="14" t="s">
        <v>63</v>
      </c>
      <c r="D105" s="15" t="s">
        <v>124</v>
      </c>
      <c r="E105" s="14">
        <v>2003</v>
      </c>
      <c r="F105" s="16" t="s">
        <v>19</v>
      </c>
      <c r="G105" s="17" t="str">
        <f>VLOOKUP(B105,'[1]res'!$A$5:$I$103,9,0)</f>
        <v>Не старт.</v>
      </c>
      <c r="H105" s="14"/>
    </row>
    <row r="106" spans="1:8" ht="13.5">
      <c r="A106" s="12"/>
      <c r="B106" s="13">
        <v>251</v>
      </c>
      <c r="C106" s="14" t="s">
        <v>63</v>
      </c>
      <c r="D106" s="15" t="s">
        <v>125</v>
      </c>
      <c r="E106" s="14">
        <v>2004</v>
      </c>
      <c r="F106" s="16" t="s">
        <v>19</v>
      </c>
      <c r="G106" s="17" t="str">
        <f>VLOOKUP(B106,'[1]res'!$A$5:$I$103,9,0)</f>
        <v>Не старт.</v>
      </c>
      <c r="H106" s="14"/>
    </row>
    <row r="107" spans="1:8" ht="13.5">
      <c r="A107" s="12"/>
      <c r="B107" s="13">
        <v>259</v>
      </c>
      <c r="C107" s="14" t="s">
        <v>63</v>
      </c>
      <c r="D107" s="15" t="s">
        <v>126</v>
      </c>
      <c r="E107" s="14">
        <v>2003</v>
      </c>
      <c r="F107" s="16" t="s">
        <v>26</v>
      </c>
      <c r="G107" s="17" t="str">
        <f>VLOOKUP(B107,'[1]res'!$A$5:$I$103,9,0)</f>
        <v>Не старт.</v>
      </c>
      <c r="H107" s="14"/>
    </row>
    <row r="108" spans="1:8" ht="13.5">
      <c r="A108" s="12"/>
      <c r="B108" s="13">
        <v>265</v>
      </c>
      <c r="C108" s="14" t="s">
        <v>63</v>
      </c>
      <c r="D108" s="15" t="s">
        <v>127</v>
      </c>
      <c r="E108" s="14">
        <v>2005</v>
      </c>
      <c r="F108" s="16" t="s">
        <v>67</v>
      </c>
      <c r="G108" s="17" t="str">
        <f>VLOOKUP(B108,'[1]res'!$A$5:$I$103,9,0)</f>
        <v>Не старт.</v>
      </c>
      <c r="H108" s="14"/>
    </row>
    <row r="109" spans="1:8" ht="13.5">
      <c r="A109" s="12"/>
      <c r="B109" s="13">
        <v>268</v>
      </c>
      <c r="C109" s="14" t="s">
        <v>63</v>
      </c>
      <c r="D109" s="15" t="s">
        <v>128</v>
      </c>
      <c r="E109" s="14">
        <v>2005</v>
      </c>
      <c r="F109" s="16" t="s">
        <v>33</v>
      </c>
      <c r="G109" s="17" t="str">
        <f>VLOOKUP(B109,'[1]res'!$A$5:$I$103,9,0)</f>
        <v>Не старт.</v>
      </c>
      <c r="H109" s="14"/>
    </row>
    <row r="110" spans="1:8" ht="13.5">
      <c r="A110" s="12"/>
      <c r="B110" s="13">
        <v>286</v>
      </c>
      <c r="C110" s="14" t="s">
        <v>63</v>
      </c>
      <c r="D110" s="15" t="s">
        <v>129</v>
      </c>
      <c r="E110" s="14">
        <v>2003</v>
      </c>
      <c r="F110" s="16" t="s">
        <v>33</v>
      </c>
      <c r="G110" s="17" t="str">
        <f>VLOOKUP(B110,'[1]res'!$A$5:$I$103,9,0)</f>
        <v>Не старт.</v>
      </c>
      <c r="H110" s="14"/>
    </row>
    <row r="111" spans="1:8" ht="13.5">
      <c r="A111" s="12"/>
      <c r="B111" s="13">
        <v>288</v>
      </c>
      <c r="C111" s="14" t="s">
        <v>63</v>
      </c>
      <c r="D111" s="15" t="s">
        <v>130</v>
      </c>
      <c r="E111" s="14">
        <v>2002</v>
      </c>
      <c r="F111" s="16" t="s">
        <v>70</v>
      </c>
      <c r="G111" s="17" t="str">
        <f>VLOOKUP(B111,'[1]res'!$A$5:$I$103,9,0)</f>
        <v>Не старт.</v>
      </c>
      <c r="H111" s="14"/>
    </row>
    <row r="112" spans="1:8" ht="13.5">
      <c r="A112" s="12"/>
      <c r="B112" s="13">
        <v>292</v>
      </c>
      <c r="C112" s="14" t="s">
        <v>63</v>
      </c>
      <c r="D112" s="15" t="s">
        <v>131</v>
      </c>
      <c r="E112" s="14">
        <v>2002</v>
      </c>
      <c r="F112" s="16" t="s">
        <v>24</v>
      </c>
      <c r="G112" s="17" t="str">
        <f>VLOOKUP(B112,'[1]res'!$A$5:$I$103,9,0)</f>
        <v>Не старт.</v>
      </c>
      <c r="H112" s="14"/>
    </row>
    <row r="113" spans="1:8" ht="13.5">
      <c r="A113" s="12"/>
      <c r="B113" s="13">
        <v>307</v>
      </c>
      <c r="C113" s="14" t="s">
        <v>63</v>
      </c>
      <c r="D113" s="15" t="s">
        <v>132</v>
      </c>
      <c r="E113" s="14">
        <v>2004</v>
      </c>
      <c r="F113" s="16" t="s">
        <v>33</v>
      </c>
      <c r="G113" s="17" t="str">
        <f>VLOOKUP(B113,'[1]res'!$A$5:$I$103,9,0)</f>
        <v>Не старт.</v>
      </c>
      <c r="H113" s="14"/>
    </row>
    <row r="114" ht="4.5" customHeight="1">
      <c r="A114" s="5"/>
    </row>
    <row r="115" spans="1:8" ht="12.75">
      <c r="A115" s="9" t="s">
        <v>5</v>
      </c>
      <c r="B115" s="9" t="s">
        <v>5</v>
      </c>
      <c r="C115" s="10" t="s">
        <v>6</v>
      </c>
      <c r="D115" s="10" t="s">
        <v>7</v>
      </c>
      <c r="E115" s="10" t="s">
        <v>8</v>
      </c>
      <c r="F115" s="10" t="s">
        <v>9</v>
      </c>
      <c r="G115" s="11" t="s">
        <v>10</v>
      </c>
      <c r="H115" s="9" t="s">
        <v>11</v>
      </c>
    </row>
    <row r="116" spans="1:8" ht="13.5">
      <c r="A116" s="12">
        <v>1</v>
      </c>
      <c r="B116" s="13">
        <v>316</v>
      </c>
      <c r="C116" s="14" t="s">
        <v>133</v>
      </c>
      <c r="D116" s="15" t="s">
        <v>134</v>
      </c>
      <c r="E116" s="14">
        <v>1998</v>
      </c>
      <c r="F116" s="16" t="s">
        <v>45</v>
      </c>
      <c r="G116" s="17">
        <f>VLOOKUP(B116,'[1]res'!$A$5:$I$103,9,0)</f>
        <v>0.008163194444444445</v>
      </c>
      <c r="H116" s="14">
        <v>100</v>
      </c>
    </row>
    <row r="117" spans="1:8" ht="13.5">
      <c r="A117" s="12">
        <v>2</v>
      </c>
      <c r="B117" s="13">
        <v>322</v>
      </c>
      <c r="C117" s="14" t="s">
        <v>133</v>
      </c>
      <c r="D117" s="15" t="s">
        <v>135</v>
      </c>
      <c r="E117" s="14">
        <v>1998</v>
      </c>
      <c r="F117" s="16" t="s">
        <v>45</v>
      </c>
      <c r="G117" s="17">
        <f>VLOOKUP(B117,'[1]res'!$A$5:$I$103,9,0)</f>
        <v>0.008266203703703704</v>
      </c>
      <c r="H117" s="14">
        <v>88</v>
      </c>
    </row>
    <row r="118" spans="1:8" ht="13.5">
      <c r="A118" s="12">
        <v>3</v>
      </c>
      <c r="B118" s="13">
        <v>330</v>
      </c>
      <c r="C118" s="14" t="s">
        <v>133</v>
      </c>
      <c r="D118" s="15" t="s">
        <v>136</v>
      </c>
      <c r="E118" s="14">
        <v>2004</v>
      </c>
      <c r="F118" s="16" t="s">
        <v>43</v>
      </c>
      <c r="G118" s="17">
        <f>VLOOKUP(B118,'[1]res'!$A$5:$I$103,9,0)</f>
        <v>0.0096875</v>
      </c>
      <c r="H118" s="14">
        <v>78</v>
      </c>
    </row>
    <row r="119" spans="1:8" ht="13.5">
      <c r="A119" s="12">
        <v>4</v>
      </c>
      <c r="B119" s="13">
        <v>326</v>
      </c>
      <c r="C119" s="14" t="s">
        <v>133</v>
      </c>
      <c r="D119" s="15" t="s">
        <v>137</v>
      </c>
      <c r="E119" s="14">
        <v>2004</v>
      </c>
      <c r="F119" s="16" t="s">
        <v>43</v>
      </c>
      <c r="G119" s="17">
        <f>VLOOKUP(B119,'[1]res'!$A$5:$I$103,9,0)</f>
        <v>0.010332175925925927</v>
      </c>
      <c r="H119" s="14">
        <v>70</v>
      </c>
    </row>
    <row r="120" spans="1:8" ht="13.5">
      <c r="A120" s="12">
        <v>5</v>
      </c>
      <c r="B120" s="13">
        <v>311</v>
      </c>
      <c r="C120" s="14" t="s">
        <v>133</v>
      </c>
      <c r="D120" s="15" t="s">
        <v>138</v>
      </c>
      <c r="E120" s="14">
        <v>2003</v>
      </c>
      <c r="F120" s="16" t="s">
        <v>43</v>
      </c>
      <c r="G120" s="17">
        <f>VLOOKUP(B120,'[1]res'!$A$5:$I$103,9,0)</f>
        <v>0.011004629629629628</v>
      </c>
      <c r="H120" s="14">
        <v>65</v>
      </c>
    </row>
    <row r="121" spans="1:8" ht="13.5">
      <c r="A121" s="12">
        <v>6</v>
      </c>
      <c r="B121" s="13">
        <v>308</v>
      </c>
      <c r="C121" s="14" t="s">
        <v>133</v>
      </c>
      <c r="D121" s="15" t="s">
        <v>139</v>
      </c>
      <c r="E121" s="14">
        <v>2003</v>
      </c>
      <c r="F121" s="16" t="s">
        <v>58</v>
      </c>
      <c r="G121" s="17">
        <f>VLOOKUP(B121,'[1]res'!$A$5:$I$103,9,0)</f>
        <v>0.011114583333333332</v>
      </c>
      <c r="H121" s="14">
        <v>61</v>
      </c>
    </row>
    <row r="122" spans="1:8" ht="13.5">
      <c r="A122" s="12">
        <v>7</v>
      </c>
      <c r="B122" s="13">
        <v>333</v>
      </c>
      <c r="C122" s="14" t="s">
        <v>133</v>
      </c>
      <c r="D122" s="15" t="s">
        <v>140</v>
      </c>
      <c r="E122" s="14">
        <v>2001</v>
      </c>
      <c r="F122" s="16" t="s">
        <v>54</v>
      </c>
      <c r="G122" s="17">
        <f>VLOOKUP(B122,'[1]res'!$A$5:$I$103,9,0)</f>
        <v>0.011739583333333333</v>
      </c>
      <c r="H122" s="14">
        <v>57</v>
      </c>
    </row>
    <row r="123" spans="1:8" ht="13.5">
      <c r="A123" s="12">
        <v>8</v>
      </c>
      <c r="B123" s="13">
        <v>334</v>
      </c>
      <c r="C123" s="14" t="s">
        <v>133</v>
      </c>
      <c r="D123" s="15" t="s">
        <v>141</v>
      </c>
      <c r="E123" s="14">
        <v>2003</v>
      </c>
      <c r="F123" s="16" t="s">
        <v>54</v>
      </c>
      <c r="G123" s="17">
        <f>VLOOKUP(B123,'[1]res'!$A$5:$I$103,9,0)</f>
        <v>0.011921296296296298</v>
      </c>
      <c r="H123" s="14">
        <v>54</v>
      </c>
    </row>
    <row r="124" spans="1:8" ht="13.5">
      <c r="A124" s="12">
        <v>9</v>
      </c>
      <c r="B124" s="13">
        <v>309</v>
      </c>
      <c r="C124" s="14" t="s">
        <v>133</v>
      </c>
      <c r="D124" s="15" t="s">
        <v>142</v>
      </c>
      <c r="E124" s="14">
        <v>2003</v>
      </c>
      <c r="F124" s="16" t="s">
        <v>54</v>
      </c>
      <c r="G124" s="17">
        <f>VLOOKUP(B124,'[1]res'!$A$5:$I$103,9,0)</f>
        <v>0.012626157407407407</v>
      </c>
      <c r="H124" s="14">
        <v>51</v>
      </c>
    </row>
    <row r="125" spans="1:8" ht="13.5">
      <c r="A125" s="12">
        <v>10</v>
      </c>
      <c r="B125" s="13">
        <v>313</v>
      </c>
      <c r="C125" s="14" t="s">
        <v>133</v>
      </c>
      <c r="D125" s="15" t="s">
        <v>143</v>
      </c>
      <c r="E125" s="14">
        <v>2004</v>
      </c>
      <c r="F125" s="16" t="s">
        <v>54</v>
      </c>
      <c r="G125" s="17">
        <f>VLOOKUP(B125,'[1]res'!$A$5:$I$103,9,0)</f>
        <v>0.01269675925925926</v>
      </c>
      <c r="H125" s="14">
        <v>48</v>
      </c>
    </row>
    <row r="126" spans="1:8" ht="13.5">
      <c r="A126" s="12">
        <v>11</v>
      </c>
      <c r="B126" s="13">
        <v>310</v>
      </c>
      <c r="C126" s="14" t="s">
        <v>133</v>
      </c>
      <c r="D126" s="15" t="s">
        <v>144</v>
      </c>
      <c r="E126" s="14">
        <v>2003</v>
      </c>
      <c r="F126" s="16" t="s">
        <v>43</v>
      </c>
      <c r="G126" s="17">
        <f>VLOOKUP(B126,'[1]res'!$A$5:$I$103,9,0)</f>
        <v>0.012765046296296297</v>
      </c>
      <c r="H126" s="14">
        <v>45</v>
      </c>
    </row>
    <row r="127" spans="1:8" ht="13.5">
      <c r="A127" s="12">
        <v>12</v>
      </c>
      <c r="B127" s="13">
        <v>331</v>
      </c>
      <c r="C127" s="14" t="s">
        <v>133</v>
      </c>
      <c r="D127" s="15" t="s">
        <v>145</v>
      </c>
      <c r="E127" s="14">
        <v>2002</v>
      </c>
      <c r="F127" s="16" t="s">
        <v>54</v>
      </c>
      <c r="G127" s="17">
        <f>VLOOKUP(B127,'[1]res'!$A$5:$I$103,9,0)</f>
        <v>0.013091435185185185</v>
      </c>
      <c r="H127" s="14">
        <v>43</v>
      </c>
    </row>
    <row r="128" spans="1:8" ht="13.5">
      <c r="A128" s="12">
        <v>13</v>
      </c>
      <c r="B128" s="13">
        <v>317</v>
      </c>
      <c r="C128" s="14" t="s">
        <v>133</v>
      </c>
      <c r="D128" s="15" t="s">
        <v>146</v>
      </c>
      <c r="E128" s="14">
        <v>2003</v>
      </c>
      <c r="F128" s="16" t="s">
        <v>58</v>
      </c>
      <c r="G128" s="17">
        <f>VLOOKUP(B128,'[1]res'!$A$5:$I$103,9,0)</f>
        <v>0.013496527777777776</v>
      </c>
      <c r="H128" s="14">
        <v>41</v>
      </c>
    </row>
    <row r="129" spans="1:8" ht="13.5">
      <c r="A129" s="12">
        <v>14</v>
      </c>
      <c r="B129" s="13">
        <v>329</v>
      </c>
      <c r="C129" s="14" t="s">
        <v>133</v>
      </c>
      <c r="D129" s="15" t="s">
        <v>147</v>
      </c>
      <c r="E129" s="14">
        <v>2003</v>
      </c>
      <c r="F129" s="16" t="s">
        <v>58</v>
      </c>
      <c r="G129" s="17">
        <f>VLOOKUP(B129,'[1]res'!$A$5:$I$103,9,0)</f>
        <v>0.013782407407407408</v>
      </c>
      <c r="H129" s="14">
        <v>39</v>
      </c>
    </row>
    <row r="130" spans="1:8" ht="13.5">
      <c r="A130" s="12">
        <v>15</v>
      </c>
      <c r="B130" s="13">
        <v>335</v>
      </c>
      <c r="C130" s="14" t="s">
        <v>133</v>
      </c>
      <c r="D130" s="15" t="s">
        <v>148</v>
      </c>
      <c r="E130" s="14">
        <v>2003</v>
      </c>
      <c r="F130" s="16" t="s">
        <v>54</v>
      </c>
      <c r="G130" s="17">
        <f>VLOOKUP(B130,'[1]res'!$A$5:$I$103,9,0)</f>
        <v>0.014199074074074072</v>
      </c>
      <c r="H130" s="14">
        <v>37</v>
      </c>
    </row>
    <row r="131" spans="1:8" ht="13.5">
      <c r="A131" s="12">
        <v>16</v>
      </c>
      <c r="B131" s="13">
        <v>320</v>
      </c>
      <c r="C131" s="14" t="s">
        <v>133</v>
      </c>
      <c r="D131" s="15" t="s">
        <v>149</v>
      </c>
      <c r="E131" s="14">
        <v>2001</v>
      </c>
      <c r="F131" s="16" t="s">
        <v>47</v>
      </c>
      <c r="G131" s="17">
        <f>VLOOKUP(B131,'[1]res'!$A$5:$I$103,9,0)</f>
        <v>0.015958333333333335</v>
      </c>
      <c r="H131" s="14">
        <v>35</v>
      </c>
    </row>
    <row r="132" spans="1:8" ht="13.5">
      <c r="A132" s="12">
        <v>17</v>
      </c>
      <c r="B132" s="13">
        <v>324</v>
      </c>
      <c r="C132" s="14" t="s">
        <v>133</v>
      </c>
      <c r="D132" s="15" t="s">
        <v>150</v>
      </c>
      <c r="E132" s="14">
        <v>2002</v>
      </c>
      <c r="F132" s="16" t="s">
        <v>45</v>
      </c>
      <c r="G132" s="17">
        <f>VLOOKUP(B132,'[1]res'!$A$5:$I$103,9,0)</f>
        <v>0.016415509259259258</v>
      </c>
      <c r="H132" s="14">
        <v>34</v>
      </c>
    </row>
    <row r="133" spans="1:8" ht="13.5">
      <c r="A133" s="12">
        <v>18</v>
      </c>
      <c r="B133" s="13">
        <v>312</v>
      </c>
      <c r="C133" s="14" t="s">
        <v>133</v>
      </c>
      <c r="D133" s="15" t="s">
        <v>151</v>
      </c>
      <c r="E133" s="14">
        <v>2005</v>
      </c>
      <c r="F133" s="16" t="s">
        <v>58</v>
      </c>
      <c r="G133" s="17">
        <f>VLOOKUP(B133,'[1]res'!$A$5:$I$103,9,0)</f>
        <v>0.016667824074074074</v>
      </c>
      <c r="H133" s="14">
        <v>33</v>
      </c>
    </row>
    <row r="134" spans="1:8" ht="13.5">
      <c r="A134" s="12">
        <v>19</v>
      </c>
      <c r="B134" s="13">
        <v>321</v>
      </c>
      <c r="C134" s="14" t="s">
        <v>133</v>
      </c>
      <c r="D134" s="15" t="s">
        <v>152</v>
      </c>
      <c r="E134" s="14">
        <v>2003</v>
      </c>
      <c r="F134" s="16" t="s">
        <v>47</v>
      </c>
      <c r="G134" s="17">
        <f>VLOOKUP(B134,'[1]res'!$A$5:$I$103,9,0)</f>
        <v>0.01753703703703704</v>
      </c>
      <c r="H134" s="14">
        <v>32</v>
      </c>
    </row>
    <row r="135" spans="1:8" ht="13.5">
      <c r="A135" s="12">
        <v>20</v>
      </c>
      <c r="B135" s="13">
        <v>327</v>
      </c>
      <c r="C135" s="14" t="s">
        <v>133</v>
      </c>
      <c r="D135" s="15" t="s">
        <v>153</v>
      </c>
      <c r="E135" s="14">
        <v>2003</v>
      </c>
      <c r="F135" s="16" t="s">
        <v>58</v>
      </c>
      <c r="G135" s="17">
        <f>VLOOKUP(B135,'[1]res'!$A$5:$I$103,9,0)</f>
        <v>0.02040625</v>
      </c>
      <c r="H135" s="14">
        <v>31</v>
      </c>
    </row>
    <row r="136" spans="1:8" ht="13.5">
      <c r="A136" s="12">
        <v>21</v>
      </c>
      <c r="B136" s="13">
        <v>318</v>
      </c>
      <c r="C136" s="14" t="s">
        <v>133</v>
      </c>
      <c r="D136" s="15" t="s">
        <v>154</v>
      </c>
      <c r="E136" s="14">
        <v>2002</v>
      </c>
      <c r="F136" s="16" t="s">
        <v>45</v>
      </c>
      <c r="G136" s="17">
        <f>VLOOKUP(B136,'[1]res'!$A$5:$I$103,9,0)</f>
        <v>0.021116898148148152</v>
      </c>
      <c r="H136" s="14">
        <v>30</v>
      </c>
    </row>
    <row r="137" spans="1:8" ht="13.5">
      <c r="A137" s="12">
        <v>22</v>
      </c>
      <c r="B137" s="13">
        <v>315</v>
      </c>
      <c r="C137" s="14" t="s">
        <v>133</v>
      </c>
      <c r="D137" s="15" t="s">
        <v>155</v>
      </c>
      <c r="E137" s="14">
        <v>2003</v>
      </c>
      <c r="F137" s="16" t="s">
        <v>58</v>
      </c>
      <c r="G137" s="17">
        <f>VLOOKUP(B137,'[1]res'!$A$5:$I$103,9,0)</f>
        <v>0.021372685185185186</v>
      </c>
      <c r="H137" s="14">
        <v>29</v>
      </c>
    </row>
    <row r="138" spans="1:8" ht="13.5">
      <c r="A138" s="12">
        <v>23</v>
      </c>
      <c r="B138" s="13">
        <v>336</v>
      </c>
      <c r="C138" s="14" t="s">
        <v>133</v>
      </c>
      <c r="D138" s="15" t="s">
        <v>156</v>
      </c>
      <c r="E138" s="14">
        <v>2003</v>
      </c>
      <c r="F138" s="16" t="s">
        <v>58</v>
      </c>
      <c r="G138" s="17">
        <f>VLOOKUP(B138,'[1]res'!$A$5:$I$103,9,0)</f>
        <v>0.021792824074074072</v>
      </c>
      <c r="H138" s="14">
        <v>28</v>
      </c>
    </row>
    <row r="139" spans="1:8" ht="13.5">
      <c r="A139" s="12">
        <v>24</v>
      </c>
      <c r="B139" s="13">
        <v>328</v>
      </c>
      <c r="C139" s="14" t="s">
        <v>133</v>
      </c>
      <c r="D139" s="15" t="s">
        <v>157</v>
      </c>
      <c r="E139" s="14">
        <v>2002</v>
      </c>
      <c r="F139" s="16" t="s">
        <v>47</v>
      </c>
      <c r="G139" s="17">
        <f>VLOOKUP(B139,'[1]res'!$A$5:$I$103,9,0)</f>
        <v>0.02792361111111111</v>
      </c>
      <c r="H139" s="14">
        <v>27</v>
      </c>
    </row>
    <row r="140" spans="1:8" ht="13.5">
      <c r="A140" s="12">
        <v>25</v>
      </c>
      <c r="B140" s="13">
        <v>332</v>
      </c>
      <c r="C140" s="14" t="s">
        <v>133</v>
      </c>
      <c r="D140" s="15" t="s">
        <v>158</v>
      </c>
      <c r="E140" s="14">
        <v>2002</v>
      </c>
      <c r="F140" s="16" t="s">
        <v>45</v>
      </c>
      <c r="G140" s="17">
        <f>VLOOKUP(B140,'[1]res'!$A$5:$I$103,9,0)</f>
        <v>0.029074074074074075</v>
      </c>
      <c r="H140" s="14">
        <v>26</v>
      </c>
    </row>
    <row r="141" spans="1:8" ht="13.5">
      <c r="A141" s="12"/>
      <c r="B141" s="13">
        <v>314</v>
      </c>
      <c r="C141" s="14" t="s">
        <v>133</v>
      </c>
      <c r="D141" s="15" t="s">
        <v>159</v>
      </c>
      <c r="E141" s="14">
        <v>2004</v>
      </c>
      <c r="F141" s="16" t="s">
        <v>58</v>
      </c>
      <c r="G141" s="17" t="str">
        <f>VLOOKUP(B141,'[1]res'!$A$5:$I$103,9,0)</f>
        <v>Не старт.</v>
      </c>
      <c r="H141" s="14"/>
    </row>
    <row r="142" spans="1:8" ht="13.5">
      <c r="A142" s="12"/>
      <c r="B142" s="13">
        <v>319</v>
      </c>
      <c r="C142" s="14" t="s">
        <v>133</v>
      </c>
      <c r="D142" s="15" t="s">
        <v>160</v>
      </c>
      <c r="E142" s="14">
        <v>2005</v>
      </c>
      <c r="F142" s="16" t="s">
        <v>58</v>
      </c>
      <c r="G142" s="17" t="str">
        <f>VLOOKUP(B142,'[1]res'!$A$5:$I$103,9,0)</f>
        <v>Не старт.</v>
      </c>
      <c r="H142" s="14"/>
    </row>
    <row r="143" spans="1:8" ht="13.5">
      <c r="A143" s="12"/>
      <c r="B143" s="13">
        <v>323</v>
      </c>
      <c r="C143" s="14" t="s">
        <v>133</v>
      </c>
      <c r="D143" s="15" t="s">
        <v>161</v>
      </c>
      <c r="E143" s="14">
        <v>2001</v>
      </c>
      <c r="F143" s="16" t="s">
        <v>47</v>
      </c>
      <c r="G143" s="17" t="str">
        <f>VLOOKUP(B143,'[1]res'!$A$5:$I$103,9,0)</f>
        <v>Не старт.</v>
      </c>
      <c r="H143" s="14"/>
    </row>
    <row r="144" spans="1:8" ht="13.5">
      <c r="A144" s="12"/>
      <c r="B144" s="13">
        <v>325</v>
      </c>
      <c r="C144" s="14" t="s">
        <v>133</v>
      </c>
      <c r="D144" s="15" t="s">
        <v>162</v>
      </c>
      <c r="E144" s="14">
        <v>2001</v>
      </c>
      <c r="F144" s="16" t="s">
        <v>47</v>
      </c>
      <c r="G144" s="17" t="str">
        <f>VLOOKUP(B144,'[1]res'!$A$5:$I$103,9,0)</f>
        <v>Не старт.</v>
      </c>
      <c r="H144" s="14"/>
    </row>
  </sheetData>
  <sheetProtection/>
  <mergeCells count="3">
    <mergeCell ref="A1:H1"/>
    <mergeCell ref="A2:H2"/>
    <mergeCell ref="A3:H3"/>
  </mergeCells>
  <printOptions horizontalCentered="1"/>
  <pageMargins left="0.1968503937007874" right="0.1968503937007874" top="0.6692913385826772" bottom="0.3937007874015748" header="0.5118110236220472" footer="0.1968503937007874"/>
  <pageSetup fitToHeight="1000" horizontalDpi="600" verticalDpi="600" orientation="portrait" paperSize="9" scale="89" r:id="rId1"/>
  <headerFooter alignWithMargins="0">
    <oddFooter>&amp;CСтраница &amp;P из 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K15" sqref="K15"/>
    </sheetView>
  </sheetViews>
  <sheetFormatPr defaultColWidth="9.140625" defaultRowHeight="15"/>
  <cols>
    <col min="2" max="2" width="54.7109375" style="0" bestFit="1" customWidth="1"/>
    <col min="9" max="9" width="11.8515625" style="0" bestFit="1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8" customHeight="1">
      <c r="A3" s="4" t="s">
        <v>165</v>
      </c>
      <c r="B3" s="4"/>
      <c r="C3" s="4"/>
      <c r="D3" s="4"/>
      <c r="E3" s="4"/>
      <c r="F3" s="4"/>
      <c r="G3" s="4"/>
      <c r="H3" s="4"/>
      <c r="I3" s="4"/>
    </row>
    <row r="4" ht="15">
      <c r="A4" s="24" t="s">
        <v>166</v>
      </c>
    </row>
    <row r="5" spans="1:9" ht="15">
      <c r="A5" s="25" t="s">
        <v>4</v>
      </c>
      <c r="B5" s="25" t="s">
        <v>9</v>
      </c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 t="s">
        <v>167</v>
      </c>
    </row>
    <row r="6" spans="1:9" ht="15">
      <c r="A6" s="26">
        <v>1</v>
      </c>
      <c r="B6" s="27" t="s">
        <v>14</v>
      </c>
      <c r="C6" s="28">
        <v>100</v>
      </c>
      <c r="D6" s="28">
        <v>100</v>
      </c>
      <c r="E6" s="28">
        <v>78</v>
      </c>
      <c r="F6" s="28">
        <v>39</v>
      </c>
      <c r="G6" s="28">
        <v>32</v>
      </c>
      <c r="H6" s="28">
        <v>31</v>
      </c>
      <c r="I6" s="29">
        <v>380</v>
      </c>
    </row>
    <row r="7" spans="1:9" ht="15">
      <c r="A7" s="26">
        <v>2</v>
      </c>
      <c r="B7" s="27" t="s">
        <v>16</v>
      </c>
      <c r="C7" s="28">
        <v>88</v>
      </c>
      <c r="D7" s="28">
        <v>88</v>
      </c>
      <c r="E7" s="28">
        <v>61</v>
      </c>
      <c r="F7" s="28">
        <v>61</v>
      </c>
      <c r="G7" s="28">
        <v>34</v>
      </c>
      <c r="H7" s="28">
        <v>33</v>
      </c>
      <c r="I7" s="29">
        <v>365</v>
      </c>
    </row>
    <row r="8" spans="1:9" ht="15">
      <c r="A8" s="26">
        <v>3</v>
      </c>
      <c r="B8" s="27" t="s">
        <v>24</v>
      </c>
      <c r="C8" s="28">
        <v>70</v>
      </c>
      <c r="D8" s="28">
        <v>57</v>
      </c>
      <c r="E8" s="28">
        <v>57</v>
      </c>
      <c r="F8" s="28">
        <v>51</v>
      </c>
      <c r="G8" s="28">
        <v>21</v>
      </c>
      <c r="H8" s="28">
        <v>19</v>
      </c>
      <c r="I8" s="29">
        <v>275</v>
      </c>
    </row>
    <row r="9" spans="1:9" ht="15">
      <c r="A9" s="26">
        <v>4</v>
      </c>
      <c r="B9" s="27" t="s">
        <v>168</v>
      </c>
      <c r="C9" s="28">
        <v>70</v>
      </c>
      <c r="D9" s="28">
        <v>54</v>
      </c>
      <c r="E9" s="28">
        <v>48</v>
      </c>
      <c r="F9" s="28">
        <v>35</v>
      </c>
      <c r="G9" s="28">
        <v>27</v>
      </c>
      <c r="H9" s="28">
        <v>26</v>
      </c>
      <c r="I9" s="29">
        <v>260</v>
      </c>
    </row>
    <row r="10" spans="1:9" ht="15">
      <c r="A10" s="26">
        <v>5</v>
      </c>
      <c r="B10" s="27" t="s">
        <v>70</v>
      </c>
      <c r="C10" s="28">
        <v>65</v>
      </c>
      <c r="D10" s="28">
        <v>48</v>
      </c>
      <c r="E10" s="28">
        <v>45</v>
      </c>
      <c r="F10" s="28">
        <v>37</v>
      </c>
      <c r="G10" s="28">
        <v>28</v>
      </c>
      <c r="H10" s="28">
        <v>23</v>
      </c>
      <c r="I10" s="29">
        <v>246</v>
      </c>
    </row>
    <row r="11" spans="1:9" ht="15">
      <c r="A11" s="26">
        <v>6</v>
      </c>
      <c r="B11" s="27" t="s">
        <v>67</v>
      </c>
      <c r="C11" s="28">
        <v>78</v>
      </c>
      <c r="D11" s="28">
        <v>41</v>
      </c>
      <c r="E11" s="28">
        <v>39</v>
      </c>
      <c r="F11" s="28">
        <v>17</v>
      </c>
      <c r="G11" s="28">
        <v>2</v>
      </c>
      <c r="H11" s="28">
        <v>65</v>
      </c>
      <c r="I11" s="29">
        <v>242</v>
      </c>
    </row>
    <row r="12" spans="1:9" ht="15">
      <c r="A12" s="26">
        <v>7</v>
      </c>
      <c r="B12" s="27" t="s">
        <v>33</v>
      </c>
      <c r="C12" s="28">
        <v>43</v>
      </c>
      <c r="D12" s="28">
        <v>41</v>
      </c>
      <c r="E12" s="28">
        <v>30</v>
      </c>
      <c r="F12" s="28">
        <v>20</v>
      </c>
      <c r="G12" s="28">
        <v>18</v>
      </c>
      <c r="H12" s="28">
        <v>11</v>
      </c>
      <c r="I12" s="29">
        <v>163</v>
      </c>
    </row>
    <row r="13" spans="1:9" ht="15">
      <c r="A13" s="26">
        <v>8</v>
      </c>
      <c r="B13" s="27" t="s">
        <v>26</v>
      </c>
      <c r="C13" s="28">
        <v>54</v>
      </c>
      <c r="D13" s="28">
        <v>24</v>
      </c>
      <c r="E13" s="28">
        <v>13</v>
      </c>
      <c r="F13" s="28">
        <v>10</v>
      </c>
      <c r="G13" s="28">
        <v>8</v>
      </c>
      <c r="H13" s="28">
        <v>4</v>
      </c>
      <c r="I13" s="29">
        <v>113</v>
      </c>
    </row>
    <row r="14" spans="1:9" ht="15">
      <c r="A14" s="26">
        <v>9</v>
      </c>
      <c r="B14" s="27" t="s">
        <v>30</v>
      </c>
      <c r="C14" s="28">
        <v>45</v>
      </c>
      <c r="D14" s="28">
        <v>37</v>
      </c>
      <c r="E14" s="28">
        <v>9</v>
      </c>
      <c r="F14" s="28">
        <v>6</v>
      </c>
      <c r="G14" s="28">
        <v>3</v>
      </c>
      <c r="H14" s="28">
        <v>0</v>
      </c>
      <c r="I14" s="29">
        <v>100</v>
      </c>
    </row>
    <row r="15" spans="1:9" ht="15">
      <c r="A15" s="30">
        <v>10</v>
      </c>
      <c r="B15" s="31" t="s">
        <v>163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</row>
    <row r="17" ht="15">
      <c r="A17" s="24" t="s">
        <v>169</v>
      </c>
    </row>
    <row r="18" spans="1:9" ht="15">
      <c r="A18" s="34" t="s">
        <v>4</v>
      </c>
      <c r="B18" s="25" t="s">
        <v>9</v>
      </c>
      <c r="C18" s="25">
        <v>1</v>
      </c>
      <c r="D18" s="25">
        <v>2</v>
      </c>
      <c r="E18" s="25">
        <v>3</v>
      </c>
      <c r="F18" s="25">
        <v>4</v>
      </c>
      <c r="G18" s="25">
        <v>5</v>
      </c>
      <c r="H18" s="25">
        <v>6</v>
      </c>
      <c r="I18" s="35" t="s">
        <v>167</v>
      </c>
    </row>
    <row r="19" spans="1:9" ht="15">
      <c r="A19" s="26">
        <v>1</v>
      </c>
      <c r="B19" s="27" t="s">
        <v>43</v>
      </c>
      <c r="C19" s="28">
        <v>100</v>
      </c>
      <c r="D19" s="28">
        <v>78</v>
      </c>
      <c r="E19" s="28">
        <v>70</v>
      </c>
      <c r="F19" s="28">
        <v>70</v>
      </c>
      <c r="G19" s="28">
        <v>65</v>
      </c>
      <c r="H19" s="28">
        <v>65</v>
      </c>
      <c r="I19" s="29">
        <v>448</v>
      </c>
    </row>
    <row r="20" spans="1:9" ht="15">
      <c r="A20" s="26">
        <v>2</v>
      </c>
      <c r="B20" s="27" t="s">
        <v>45</v>
      </c>
      <c r="C20" s="28">
        <v>100</v>
      </c>
      <c r="D20" s="28">
        <v>88</v>
      </c>
      <c r="E20" s="28">
        <v>88</v>
      </c>
      <c r="F20" s="28">
        <v>54</v>
      </c>
      <c r="G20" s="28">
        <v>41</v>
      </c>
      <c r="H20" s="28">
        <v>39</v>
      </c>
      <c r="I20" s="29">
        <v>410</v>
      </c>
    </row>
    <row r="21" spans="1:9" ht="15">
      <c r="A21" s="26">
        <v>3</v>
      </c>
      <c r="B21" s="27" t="s">
        <v>54</v>
      </c>
      <c r="C21" s="28">
        <v>57</v>
      </c>
      <c r="D21" s="28">
        <v>54</v>
      </c>
      <c r="E21" s="28">
        <v>51</v>
      </c>
      <c r="F21" s="28">
        <v>51</v>
      </c>
      <c r="G21" s="28">
        <v>48</v>
      </c>
      <c r="H21" s="28">
        <v>45</v>
      </c>
      <c r="I21" s="29">
        <v>306</v>
      </c>
    </row>
    <row r="22" spans="1:9" ht="15">
      <c r="A22" s="26">
        <v>4</v>
      </c>
      <c r="B22" s="27" t="s">
        <v>47</v>
      </c>
      <c r="C22" s="28">
        <v>78</v>
      </c>
      <c r="D22" s="28">
        <v>57</v>
      </c>
      <c r="E22" s="28">
        <v>48</v>
      </c>
      <c r="F22" s="28">
        <v>35</v>
      </c>
      <c r="G22" s="28">
        <v>32</v>
      </c>
      <c r="H22" s="28">
        <v>27</v>
      </c>
      <c r="I22" s="29">
        <v>277</v>
      </c>
    </row>
    <row r="23" spans="1:9" ht="15">
      <c r="A23" s="26">
        <v>5</v>
      </c>
      <c r="B23" s="27" t="s">
        <v>58</v>
      </c>
      <c r="C23" s="28">
        <v>61</v>
      </c>
      <c r="D23" s="28">
        <v>43</v>
      </c>
      <c r="E23" s="28">
        <v>41</v>
      </c>
      <c r="F23" s="28">
        <v>39</v>
      </c>
      <c r="G23" s="28">
        <v>33</v>
      </c>
      <c r="H23" s="28">
        <v>31</v>
      </c>
      <c r="I23" s="29">
        <v>248</v>
      </c>
    </row>
    <row r="24" spans="1:9" ht="15">
      <c r="A24" s="30">
        <v>6</v>
      </c>
      <c r="B24" s="31" t="s">
        <v>164</v>
      </c>
      <c r="C24" s="32">
        <v>37</v>
      </c>
      <c r="D24" s="32">
        <v>34</v>
      </c>
      <c r="E24" s="32">
        <v>30</v>
      </c>
      <c r="F24" s="32">
        <v>26</v>
      </c>
      <c r="G24" s="32">
        <v>0</v>
      </c>
      <c r="H24" s="32">
        <v>0</v>
      </c>
      <c r="I24" s="33">
        <v>127</v>
      </c>
    </row>
  </sheetData>
  <mergeCells count="3">
    <mergeCell ref="A1:I1"/>
    <mergeCell ref="A2:I2"/>
    <mergeCell ref="A3:I3"/>
  </mergeCells>
  <printOptions/>
  <pageMargins left="0.75" right="0.75" top="1" bottom="1" header="0.5" footer="0.5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otime</dc:creator>
  <cp:keywords/>
  <dc:description/>
  <cp:lastModifiedBy>otime</cp:lastModifiedBy>
  <dcterms:created xsi:type="dcterms:W3CDTF">2022-03-16T11:17:44Z</dcterms:created>
  <dcterms:modified xsi:type="dcterms:W3CDTF">2022-03-16T11:23:52Z</dcterms:modified>
  <cp:category/>
  <cp:version/>
  <cp:contentType/>
  <cp:contentStatus/>
</cp:coreProperties>
</file>